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615" activeTab="0"/>
  </bookViews>
  <sheets>
    <sheet name="State Gov't Units" sheetId="1" r:id="rId1"/>
  </sheets>
  <definedNames>
    <definedName name="_xlnm.Print_Area" localSheetId="0">'State Gov''t Units'!$A$1:$J$60</definedName>
  </definedNames>
  <calcPr fullCalcOnLoad="1"/>
</workbook>
</file>

<file path=xl/sharedStrings.xml><?xml version="1.0" encoding="utf-8"?>
<sst xmlns="http://schemas.openxmlformats.org/spreadsheetml/2006/main" count="64" uniqueCount="64">
  <si>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</si>
  <si>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</si>
  <si>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</si>
  <si>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</si>
  <si>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</si>
  <si>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</si>
  <si>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</si>
  <si>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</si>
  <si>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</si>
  <si>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</si>
  <si>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</si>
  <si>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</si>
  <si>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</si>
  <si>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</si>
  <si>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</si>
  <si>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</si>
  <si>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</si>
  <si>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</si>
  <si>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</si>
  <si>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</si>
  <si>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</si>
  <si>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</si>
  <si>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</si>
  <si>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</si>
  <si>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</si>
  <si>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</si>
  <si>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</si>
  <si>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</si>
  <si>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</si>
  <si>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</si>
  <si>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</si>
  <si>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</si>
  <si>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</si>
  <si>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</si>
  <si>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</si>
  <si>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</si>
  <si>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</si>
  <si>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</si>
  <si>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</si>
  <si>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</si>
  <si>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</si>
  <si>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</si>
  <si>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</si>
  <si>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</si>
  <si>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</si>
  <si>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</si>
  <si>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</si>
  <si>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</si>
  <si>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</si>
  <si>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</si>
  <si>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Municipal</t>
  </si>
  <si>
    <t xml:space="preserve"> </t>
  </si>
  <si>
    <t>State</t>
  </si>
  <si>
    <t>Special
Districts</t>
  </si>
  <si>
    <t>School
Districts</t>
  </si>
  <si>
    <t>Town or
Township</t>
  </si>
  <si>
    <r>
      <t>County</t>
    </r>
    <r>
      <rPr>
        <b/>
        <vertAlign val="superscript"/>
        <sz val="8"/>
        <rFont val="Arial"/>
        <family val="2"/>
      </rPr>
      <t>1</t>
    </r>
  </si>
  <si>
    <r>
      <t>Kansas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</si>
  <si>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 xml:space="preserve">1 </t>
    </r>
    <r>
      <rPr>
        <sz val="7"/>
        <rFont val="Arial"/>
        <family val="2"/>
      </rPr>
      <t>Excludes areas corresponding to counties but having no organized county government.</t>
    </r>
  </si>
  <si>
    <t>United States</t>
  </si>
  <si>
    <t xml:space="preserve">Total </t>
  </si>
  <si>
    <r>
      <t xml:space="preserve">2 </t>
    </r>
    <r>
      <rPr>
        <sz val="7"/>
        <rFont val="Arial"/>
        <family val="2"/>
      </rPr>
      <t>Kansas has 105 counties. The Unified Government of Wyandotte County and Kansas City and the Unified 
   Government of Greeley County are consolidated city-county governments and counted as municipal governments.</t>
    </r>
  </si>
  <si>
    <t>Government Units by State, 2017</t>
  </si>
  <si>
    <t>Source: U.S. Census Bureau, 2017 Census of Governments, https://census.gov/data/tables/2017/econ/gus/2017-
   governments.html (accessed April 25, 2019).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</si>
</sst>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\ \ \ \ \ \ \ \ \ \ \ \ \ "/>
    <numFmt numFmtId="166" formatCode="#,##0\ \ \ \ \ \ \ \ \ \ \ "/>
    <numFmt numFmtId="167" formatCode="#,##0\ \ \ \ \ \ \ 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 horizontal="right" vertical="center" indent="1"/>
    </xf>
    <xf numFmtId="37" fontId="4" fillId="0" borderId="0" xfId="0" applyNumberFormat="1" applyFont="1" applyAlignment="1">
      <alignment horizontal="right" vertical="center" indent="1"/>
    </xf>
    <xf numFmtId="0" fontId="4" fillId="0" borderId="0" xfId="0" applyFont="1" applyFill="1" applyBorder="1" applyAlignment="1" applyProtection="1">
      <alignment horizontal="right" indent="1"/>
      <protection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0" y="180975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10</xdr:col>
      <xdr:colOff>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0</xdr:colOff>
      <xdr:row>56</xdr:row>
      <xdr:rowOff>28575</xdr:rowOff>
    </xdr:to>
    <xdr:sp>
      <xdr:nvSpPr>
        <xdr:cNvPr id="3" name="Line 6"/>
        <xdr:cNvSpPr>
          <a:spLocks/>
        </xdr:cNvSpPr>
      </xdr:nvSpPr>
      <xdr:spPr>
        <a:xfrm>
          <a:off x="0" y="8029575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1">
      <selection activeCell="A3" sqref="A3"/>
    </sheetView>
  </sheetViews>
  <sheetFormatPr defaultColWidth="12.57421875" defaultRowHeight="12.75"/>
  <cols>
    <col min="1" max="1" width="15.28125" style="0" customWidth="1"/>
    <col min="2" max="2" width="7.8515625" style="0" customWidth="1"/>
    <col min="3" max="3" width="9.00390625" style="0" customWidth="1"/>
    <col min="4" max="4" width="8.57421875" style="0" customWidth="1"/>
    <col min="5" max="5" width="1.57421875" style="0" customWidth="1"/>
    <col min="6" max="6" width="8.00390625" style="0" customWidth="1"/>
    <col min="7" max="7" width="1.1484375" style="0" customWidth="1"/>
    <col min="8" max="8" width="7.8515625" style="0" customWidth="1"/>
    <col min="9" max="9" width="0.85546875" style="0" customWidth="1"/>
    <col min="10" max="10" width="8.421875" style="0" customWidth="1"/>
  </cols>
  <sheetData>
    <row r="1" spans="1:10" s="3" customFormat="1" ht="12" customHeight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</row>
    <row r="2" spans="1:5" ht="3" customHeight="1">
      <c r="A2" s="1"/>
      <c r="B2" s="1"/>
      <c r="C2" s="1"/>
      <c r="D2" s="1"/>
      <c r="E2" s="1"/>
    </row>
    <row r="3" spans="1:10" s="8" customFormat="1" ht="26.25" customHeight="1">
      <c r="A3" s="6" t="s">
        <v>52</v>
      </c>
      <c r="B3" s="19" t="s">
        <v>56</v>
      </c>
      <c r="C3" s="7" t="s">
        <v>50</v>
      </c>
      <c r="D3" s="25" t="s">
        <v>55</v>
      </c>
      <c r="E3" s="26"/>
      <c r="F3" s="25" t="s">
        <v>53</v>
      </c>
      <c r="G3" s="25"/>
      <c r="H3" s="29" t="s">
        <v>54</v>
      </c>
      <c r="I3" s="29"/>
      <c r="J3" s="17" t="s">
        <v>60</v>
      </c>
    </row>
    <row r="4" spans="1:5" ht="3" customHeight="1">
      <c r="A4" s="1"/>
      <c r="B4" s="1"/>
      <c r="C4" s="1"/>
      <c r="D4" s="1"/>
      <c r="E4" s="1"/>
    </row>
    <row r="5" spans="1:10" s="4" customFormat="1" ht="11.25" customHeight="1">
      <c r="A5" s="9" t="s">
        <v>0</v>
      </c>
      <c r="B5" s="15">
        <v>67</v>
      </c>
      <c r="C5" s="15">
        <v>461</v>
      </c>
      <c r="D5" s="15">
        <v>0</v>
      </c>
      <c r="F5" s="15">
        <v>530</v>
      </c>
      <c r="G5" s="10"/>
      <c r="H5" s="15">
        <v>137</v>
      </c>
      <c r="I5" s="10"/>
      <c r="J5" s="15">
        <f>SUM(B5:H5)</f>
        <v>1195</v>
      </c>
    </row>
    <row r="6" spans="1:10" s="4" customFormat="1" ht="11.25" customHeight="1">
      <c r="A6" s="9" t="s">
        <v>1</v>
      </c>
      <c r="B6" s="15">
        <v>15</v>
      </c>
      <c r="C6" s="15">
        <v>149</v>
      </c>
      <c r="D6" s="15">
        <v>0</v>
      </c>
      <c r="F6" s="15">
        <v>15</v>
      </c>
      <c r="G6" s="10"/>
      <c r="H6" s="15">
        <v>0</v>
      </c>
      <c r="I6" s="10"/>
      <c r="J6" s="15">
        <f aca="true" t="shared" si="0" ref="J6:J55">SUM(B6:H6)</f>
        <v>179</v>
      </c>
    </row>
    <row r="7" spans="1:10" s="4" customFormat="1" ht="11.25" customHeight="1">
      <c r="A7" s="9" t="s">
        <v>2</v>
      </c>
      <c r="B7" s="15">
        <v>15</v>
      </c>
      <c r="C7" s="15">
        <v>91</v>
      </c>
      <c r="D7" s="15">
        <v>0</v>
      </c>
      <c r="F7" s="15">
        <v>310</v>
      </c>
      <c r="G7" s="10"/>
      <c r="H7" s="15">
        <v>242</v>
      </c>
      <c r="I7" s="10"/>
      <c r="J7" s="15">
        <f t="shared" si="0"/>
        <v>658</v>
      </c>
    </row>
    <row r="8" spans="1:10" s="4" customFormat="1" ht="11.25" customHeight="1">
      <c r="A8" s="9" t="s">
        <v>3</v>
      </c>
      <c r="B8" s="15">
        <v>75</v>
      </c>
      <c r="C8" s="15">
        <v>501</v>
      </c>
      <c r="D8" s="15">
        <v>0</v>
      </c>
      <c r="F8" s="15">
        <v>730</v>
      </c>
      <c r="G8" s="10"/>
      <c r="H8" s="15">
        <v>235</v>
      </c>
      <c r="I8" s="10"/>
      <c r="J8" s="15">
        <f t="shared" si="0"/>
        <v>1541</v>
      </c>
    </row>
    <row r="9" spans="1:10" s="4" customFormat="1" ht="11.25" customHeight="1">
      <c r="A9" s="9" t="s">
        <v>4</v>
      </c>
      <c r="B9" s="15">
        <v>57</v>
      </c>
      <c r="C9" s="15">
        <v>482</v>
      </c>
      <c r="D9" s="15">
        <v>0</v>
      </c>
      <c r="F9" s="15">
        <v>2894</v>
      </c>
      <c r="G9" s="10"/>
      <c r="H9" s="15">
        <v>1011</v>
      </c>
      <c r="I9" s="10"/>
      <c r="J9" s="15">
        <f t="shared" si="0"/>
        <v>4444</v>
      </c>
    </row>
    <row r="10" spans="1:10" s="4" customFormat="1" ht="11.25" customHeight="1">
      <c r="A10" s="9" t="s">
        <v>5</v>
      </c>
      <c r="B10" s="15">
        <v>62</v>
      </c>
      <c r="C10" s="15">
        <v>271</v>
      </c>
      <c r="D10" s="15">
        <v>0</v>
      </c>
      <c r="F10" s="15">
        <v>2628</v>
      </c>
      <c r="G10" s="10"/>
      <c r="H10" s="15">
        <v>180</v>
      </c>
      <c r="I10" s="10"/>
      <c r="J10" s="15">
        <f t="shared" si="0"/>
        <v>3141</v>
      </c>
    </row>
    <row r="11" spans="1:10" s="4" customFormat="1" ht="11.25" customHeight="1">
      <c r="A11" s="9" t="s">
        <v>6</v>
      </c>
      <c r="B11" s="15">
        <v>0</v>
      </c>
      <c r="C11" s="15">
        <v>30</v>
      </c>
      <c r="D11" s="15">
        <v>149</v>
      </c>
      <c r="F11" s="15">
        <v>429</v>
      </c>
      <c r="G11" s="10"/>
      <c r="H11" s="15">
        <v>17</v>
      </c>
      <c r="I11" s="10"/>
      <c r="J11" s="15">
        <f t="shared" si="0"/>
        <v>625</v>
      </c>
    </row>
    <row r="12" spans="1:10" s="4" customFormat="1" ht="11.25" customHeight="1">
      <c r="A12" s="9" t="s">
        <v>7</v>
      </c>
      <c r="B12" s="15">
        <v>3</v>
      </c>
      <c r="C12" s="15">
        <v>57</v>
      </c>
      <c r="D12" s="15">
        <v>0</v>
      </c>
      <c r="F12" s="15">
        <v>255</v>
      </c>
      <c r="G12" s="10"/>
      <c r="H12" s="15">
        <v>19</v>
      </c>
      <c r="I12" s="10"/>
      <c r="J12" s="15">
        <f t="shared" si="0"/>
        <v>334</v>
      </c>
    </row>
    <row r="13" spans="1:10" s="4" customFormat="1" ht="11.25" customHeight="1">
      <c r="A13" s="9" t="s">
        <v>8</v>
      </c>
      <c r="B13" s="15">
        <v>0</v>
      </c>
      <c r="C13" s="15">
        <v>1</v>
      </c>
      <c r="D13" s="15">
        <v>0</v>
      </c>
      <c r="F13" s="15">
        <v>1</v>
      </c>
      <c r="G13" s="10"/>
      <c r="H13" s="15">
        <v>0</v>
      </c>
      <c r="I13" s="10"/>
      <c r="J13" s="15">
        <f t="shared" si="0"/>
        <v>2</v>
      </c>
    </row>
    <row r="14" spans="1:10" s="4" customFormat="1" ht="11.25" customHeight="1">
      <c r="A14" s="9" t="s">
        <v>9</v>
      </c>
      <c r="B14" s="15">
        <v>66</v>
      </c>
      <c r="C14" s="15">
        <v>412</v>
      </c>
      <c r="D14" s="15">
        <v>0</v>
      </c>
      <c r="F14" s="15">
        <v>1139</v>
      </c>
      <c r="G14" s="10"/>
      <c r="H14" s="15">
        <v>95</v>
      </c>
      <c r="I14" s="10"/>
      <c r="J14" s="15">
        <f t="shared" si="0"/>
        <v>1712</v>
      </c>
    </row>
    <row r="15" spans="1:10" s="4" customFormat="1" ht="11.25" customHeight="1">
      <c r="A15" s="9" t="s">
        <v>10</v>
      </c>
      <c r="B15" s="15">
        <v>152</v>
      </c>
      <c r="C15" s="15">
        <v>537</v>
      </c>
      <c r="D15" s="15">
        <v>0</v>
      </c>
      <c r="F15" s="15">
        <v>511</v>
      </c>
      <c r="G15" s="10"/>
      <c r="H15" s="15">
        <v>180</v>
      </c>
      <c r="I15" s="10"/>
      <c r="J15" s="15">
        <f t="shared" si="0"/>
        <v>1380</v>
      </c>
    </row>
    <row r="16" spans="1:10" s="4" customFormat="1" ht="11.25" customHeight="1">
      <c r="A16" s="9" t="s">
        <v>11</v>
      </c>
      <c r="B16" s="15">
        <v>3</v>
      </c>
      <c r="C16" s="15">
        <v>1</v>
      </c>
      <c r="D16" s="15">
        <v>0</v>
      </c>
      <c r="F16" s="15">
        <v>17</v>
      </c>
      <c r="G16" s="10"/>
      <c r="H16" s="15">
        <v>0</v>
      </c>
      <c r="I16" s="10"/>
      <c r="J16" s="15">
        <f t="shared" si="0"/>
        <v>21</v>
      </c>
    </row>
    <row r="17" spans="1:10" s="4" customFormat="1" ht="11.25" customHeight="1">
      <c r="A17" s="9" t="s">
        <v>12</v>
      </c>
      <c r="B17" s="15">
        <v>44</v>
      </c>
      <c r="C17" s="15">
        <v>200</v>
      </c>
      <c r="D17" s="15">
        <v>0</v>
      </c>
      <c r="F17" s="15">
        <v>808</v>
      </c>
      <c r="G17" s="10"/>
      <c r="H17" s="15">
        <v>118</v>
      </c>
      <c r="I17" s="10"/>
      <c r="J17" s="15">
        <f t="shared" si="0"/>
        <v>1170</v>
      </c>
    </row>
    <row r="18" spans="1:10" s="4" customFormat="1" ht="11.25" customHeight="1">
      <c r="A18" s="9" t="s">
        <v>13</v>
      </c>
      <c r="B18" s="15">
        <v>102</v>
      </c>
      <c r="C18" s="15">
        <v>1297</v>
      </c>
      <c r="D18" s="15">
        <v>1429</v>
      </c>
      <c r="F18" s="15">
        <v>3204</v>
      </c>
      <c r="G18" s="10"/>
      <c r="H18" s="15">
        <v>886</v>
      </c>
      <c r="I18" s="10"/>
      <c r="J18" s="15">
        <f t="shared" si="0"/>
        <v>6918</v>
      </c>
    </row>
    <row r="19" spans="1:10" s="4" customFormat="1" ht="11.25" customHeight="1">
      <c r="A19" s="9" t="s">
        <v>14</v>
      </c>
      <c r="B19" s="15">
        <v>91</v>
      </c>
      <c r="C19" s="15">
        <v>567</v>
      </c>
      <c r="D19" s="15">
        <v>1004</v>
      </c>
      <c r="F19" s="15">
        <v>687</v>
      </c>
      <c r="G19" s="10"/>
      <c r="H19" s="15">
        <v>289</v>
      </c>
      <c r="I19" s="10"/>
      <c r="J19" s="15">
        <f t="shared" si="0"/>
        <v>2638</v>
      </c>
    </row>
    <row r="20" spans="1:10" s="4" customFormat="1" ht="11.25" customHeight="1">
      <c r="A20" s="9" t="s">
        <v>15</v>
      </c>
      <c r="B20" s="15">
        <v>99</v>
      </c>
      <c r="C20" s="15">
        <v>943</v>
      </c>
      <c r="D20" s="15">
        <v>0</v>
      </c>
      <c r="F20" s="15">
        <v>551</v>
      </c>
      <c r="G20" s="10"/>
      <c r="H20" s="15">
        <v>348</v>
      </c>
      <c r="I20" s="10"/>
      <c r="J20" s="15">
        <f t="shared" si="0"/>
        <v>1941</v>
      </c>
    </row>
    <row r="21" spans="1:10" s="4" customFormat="1" ht="12" customHeight="1">
      <c r="A21" s="11" t="s">
        <v>57</v>
      </c>
      <c r="B21" s="16">
        <v>103</v>
      </c>
      <c r="C21" s="16">
        <v>625</v>
      </c>
      <c r="D21" s="16">
        <v>1265</v>
      </c>
      <c r="E21" s="5"/>
      <c r="F21" s="16">
        <v>1493</v>
      </c>
      <c r="G21" s="12"/>
      <c r="H21" s="16">
        <v>306</v>
      </c>
      <c r="I21" s="12"/>
      <c r="J21" s="16">
        <f t="shared" si="0"/>
        <v>3792</v>
      </c>
    </row>
    <row r="22" spans="1:10" s="4" customFormat="1" ht="11.25" customHeight="1">
      <c r="A22" s="9" t="s">
        <v>16</v>
      </c>
      <c r="B22" s="15">
        <v>118</v>
      </c>
      <c r="C22" s="15">
        <v>417</v>
      </c>
      <c r="D22" s="15">
        <v>0</v>
      </c>
      <c r="F22" s="15">
        <v>614</v>
      </c>
      <c r="G22" s="10"/>
      <c r="H22" s="15">
        <v>173</v>
      </c>
      <c r="I22" s="10"/>
      <c r="J22" s="15">
        <f t="shared" si="0"/>
        <v>1322</v>
      </c>
    </row>
    <row r="23" spans="1:10" s="4" customFormat="1" ht="11.25" customHeight="1">
      <c r="A23" s="9" t="s">
        <v>17</v>
      </c>
      <c r="B23" s="15">
        <v>60</v>
      </c>
      <c r="C23" s="15">
        <v>304</v>
      </c>
      <c r="D23" s="15">
        <v>0</v>
      </c>
      <c r="F23" s="15">
        <v>83</v>
      </c>
      <c r="G23" s="10"/>
      <c r="H23" s="15">
        <v>69</v>
      </c>
      <c r="I23" s="10"/>
      <c r="J23" s="15">
        <f t="shared" si="0"/>
        <v>516</v>
      </c>
    </row>
    <row r="24" spans="1:10" s="4" customFormat="1" ht="11.25" customHeight="1">
      <c r="A24" s="2" t="s">
        <v>18</v>
      </c>
      <c r="B24" s="15">
        <v>16</v>
      </c>
      <c r="C24" s="15">
        <v>23</v>
      </c>
      <c r="D24" s="15">
        <v>465</v>
      </c>
      <c r="F24" s="15">
        <v>232</v>
      </c>
      <c r="G24" s="10"/>
      <c r="H24" s="15">
        <v>98</v>
      </c>
      <c r="I24" s="10"/>
      <c r="J24" s="15">
        <f t="shared" si="0"/>
        <v>834</v>
      </c>
    </row>
    <row r="25" spans="1:10" s="4" customFormat="1" ht="11.25" customHeight="1">
      <c r="A25" s="2" t="s">
        <v>19</v>
      </c>
      <c r="B25" s="15">
        <v>23</v>
      </c>
      <c r="C25" s="15">
        <v>157</v>
      </c>
      <c r="D25" s="15">
        <v>0</v>
      </c>
      <c r="F25" s="15">
        <v>164</v>
      </c>
      <c r="G25" s="10"/>
      <c r="H25" s="15">
        <v>0</v>
      </c>
      <c r="I25" s="10"/>
      <c r="J25" s="15">
        <f t="shared" si="0"/>
        <v>344</v>
      </c>
    </row>
    <row r="26" spans="1:10" s="4" customFormat="1" ht="11.25" customHeight="1">
      <c r="A26" s="9" t="s">
        <v>20</v>
      </c>
      <c r="B26" s="15">
        <v>5</v>
      </c>
      <c r="C26" s="15">
        <v>53</v>
      </c>
      <c r="D26" s="15">
        <v>298</v>
      </c>
      <c r="F26" s="15">
        <v>417</v>
      </c>
      <c r="G26" s="10"/>
      <c r="H26" s="15">
        <v>85</v>
      </c>
      <c r="I26" s="10"/>
      <c r="J26" s="15">
        <f t="shared" si="0"/>
        <v>858</v>
      </c>
    </row>
    <row r="27" spans="1:10" s="4" customFormat="1" ht="11.25" customHeight="1">
      <c r="A27" s="9" t="s">
        <v>21</v>
      </c>
      <c r="B27" s="15">
        <v>83</v>
      </c>
      <c r="C27" s="15">
        <v>533</v>
      </c>
      <c r="D27" s="15">
        <v>1240</v>
      </c>
      <c r="F27" s="15">
        <v>436</v>
      </c>
      <c r="G27" s="10"/>
      <c r="H27" s="15">
        <v>571</v>
      </c>
      <c r="I27" s="10"/>
      <c r="J27" s="15">
        <f t="shared" si="0"/>
        <v>2863</v>
      </c>
    </row>
    <row r="28" spans="1:10" s="4" customFormat="1" ht="11.25" customHeight="1">
      <c r="A28" s="9" t="s">
        <v>22</v>
      </c>
      <c r="B28" s="15">
        <v>87</v>
      </c>
      <c r="C28" s="15">
        <v>853</v>
      </c>
      <c r="D28" s="15">
        <v>1780</v>
      </c>
      <c r="F28" s="15">
        <v>590</v>
      </c>
      <c r="G28" s="10"/>
      <c r="H28" s="15">
        <v>333</v>
      </c>
      <c r="I28" s="10"/>
      <c r="J28" s="15">
        <f t="shared" si="0"/>
        <v>3643</v>
      </c>
    </row>
    <row r="29" spans="1:10" s="4" customFormat="1" ht="11.25" customHeight="1">
      <c r="A29" s="9" t="s">
        <v>23</v>
      </c>
      <c r="B29" s="15">
        <v>82</v>
      </c>
      <c r="C29" s="15">
        <v>298</v>
      </c>
      <c r="D29" s="15">
        <v>0</v>
      </c>
      <c r="F29" s="15">
        <v>432</v>
      </c>
      <c r="G29" s="10"/>
      <c r="H29" s="15">
        <v>157</v>
      </c>
      <c r="I29" s="10"/>
      <c r="J29" s="15">
        <f t="shared" si="0"/>
        <v>969</v>
      </c>
    </row>
    <row r="30" spans="1:10" s="4" customFormat="1" ht="11.25" customHeight="1">
      <c r="A30" s="9" t="s">
        <v>24</v>
      </c>
      <c r="B30" s="15">
        <v>114</v>
      </c>
      <c r="C30" s="15">
        <v>944</v>
      </c>
      <c r="D30" s="15">
        <v>283</v>
      </c>
      <c r="F30" s="15">
        <v>1897</v>
      </c>
      <c r="G30" s="10"/>
      <c r="H30" s="15">
        <v>530</v>
      </c>
      <c r="I30" s="10"/>
      <c r="J30" s="15">
        <f t="shared" si="0"/>
        <v>3768</v>
      </c>
    </row>
    <row r="31" spans="1:10" s="4" customFormat="1" ht="11.25" customHeight="1">
      <c r="A31" s="9" t="s">
        <v>25</v>
      </c>
      <c r="B31" s="15">
        <v>54</v>
      </c>
      <c r="C31" s="15">
        <v>129</v>
      </c>
      <c r="D31" s="15">
        <v>0</v>
      </c>
      <c r="F31" s="15">
        <v>730</v>
      </c>
      <c r="G31" s="10"/>
      <c r="H31" s="15">
        <v>313</v>
      </c>
      <c r="I31" s="10"/>
      <c r="J31" s="15">
        <f t="shared" si="0"/>
        <v>1226</v>
      </c>
    </row>
    <row r="32" spans="1:10" s="4" customFormat="1" ht="11.25" customHeight="1">
      <c r="A32" s="9" t="s">
        <v>26</v>
      </c>
      <c r="B32" s="15">
        <v>93</v>
      </c>
      <c r="C32" s="15">
        <v>529</v>
      </c>
      <c r="D32" s="15">
        <v>366</v>
      </c>
      <c r="F32" s="15">
        <v>1281</v>
      </c>
      <c r="G32" s="10"/>
      <c r="H32" s="15">
        <v>269</v>
      </c>
      <c r="I32" s="10"/>
      <c r="J32" s="15">
        <f t="shared" si="0"/>
        <v>2538</v>
      </c>
    </row>
    <row r="33" spans="1:10" s="4" customFormat="1" ht="11.25" customHeight="1">
      <c r="A33" s="9" t="s">
        <v>27</v>
      </c>
      <c r="B33" s="15">
        <v>16</v>
      </c>
      <c r="C33" s="15">
        <v>19</v>
      </c>
      <c r="D33" s="15">
        <v>0</v>
      </c>
      <c r="F33" s="15">
        <v>137</v>
      </c>
      <c r="G33" s="10"/>
      <c r="H33" s="15">
        <v>17</v>
      </c>
      <c r="I33" s="10"/>
      <c r="J33" s="15">
        <f t="shared" si="0"/>
        <v>189</v>
      </c>
    </row>
    <row r="34" spans="1:10" s="4" customFormat="1" ht="11.25" customHeight="1">
      <c r="A34" s="9" t="s">
        <v>28</v>
      </c>
      <c r="B34" s="15">
        <v>10</v>
      </c>
      <c r="C34" s="15">
        <v>13</v>
      </c>
      <c r="D34" s="15">
        <v>221</v>
      </c>
      <c r="F34" s="15">
        <v>129</v>
      </c>
      <c r="G34" s="10"/>
      <c r="H34" s="15">
        <v>168</v>
      </c>
      <c r="I34" s="10"/>
      <c r="J34" s="15">
        <f t="shared" si="0"/>
        <v>541</v>
      </c>
    </row>
    <row r="35" spans="1:10" s="4" customFormat="1" ht="11.25" customHeight="1">
      <c r="A35" s="9" t="s">
        <v>29</v>
      </c>
      <c r="B35" s="15">
        <v>21</v>
      </c>
      <c r="C35" s="15">
        <v>324</v>
      </c>
      <c r="D35" s="15">
        <v>241</v>
      </c>
      <c r="F35" s="15">
        <v>233</v>
      </c>
      <c r="G35" s="10"/>
      <c r="H35" s="15">
        <v>519</v>
      </c>
      <c r="I35" s="10"/>
      <c r="J35" s="15">
        <f t="shared" si="0"/>
        <v>1338</v>
      </c>
    </row>
    <row r="36" spans="1:10" s="4" customFormat="1" ht="11.25" customHeight="1">
      <c r="A36" s="9" t="s">
        <v>30</v>
      </c>
      <c r="B36" s="15">
        <v>33</v>
      </c>
      <c r="C36" s="15">
        <v>105</v>
      </c>
      <c r="D36" s="15">
        <v>0</v>
      </c>
      <c r="F36" s="15">
        <v>779</v>
      </c>
      <c r="G36" s="10"/>
      <c r="H36" s="15">
        <v>96</v>
      </c>
      <c r="I36" s="10"/>
      <c r="J36" s="15">
        <f t="shared" si="0"/>
        <v>1013</v>
      </c>
    </row>
    <row r="37" spans="1:10" s="4" customFormat="1" ht="11.25" customHeight="1">
      <c r="A37" s="9" t="s">
        <v>31</v>
      </c>
      <c r="B37" s="15">
        <v>57</v>
      </c>
      <c r="C37" s="15">
        <v>601</v>
      </c>
      <c r="D37" s="15">
        <v>929</v>
      </c>
      <c r="F37" s="15">
        <v>1185</v>
      </c>
      <c r="G37" s="10"/>
      <c r="H37" s="15">
        <v>678</v>
      </c>
      <c r="I37" s="10"/>
      <c r="J37" s="15">
        <f t="shared" si="0"/>
        <v>3450</v>
      </c>
    </row>
    <row r="38" spans="1:10" s="4" customFormat="1" ht="11.25" customHeight="1">
      <c r="A38" s="9" t="s">
        <v>32</v>
      </c>
      <c r="B38" s="15">
        <v>100</v>
      </c>
      <c r="C38" s="15">
        <v>552</v>
      </c>
      <c r="D38" s="15">
        <v>0</v>
      </c>
      <c r="F38" s="15">
        <v>318</v>
      </c>
      <c r="G38" s="10"/>
      <c r="H38" s="15">
        <v>0</v>
      </c>
      <c r="I38" s="10"/>
      <c r="J38" s="15">
        <f t="shared" si="0"/>
        <v>970</v>
      </c>
    </row>
    <row r="39" spans="1:10" s="4" customFormat="1" ht="11.25" customHeight="1">
      <c r="A39" s="9" t="s">
        <v>33</v>
      </c>
      <c r="B39" s="15">
        <v>53</v>
      </c>
      <c r="C39" s="15">
        <v>357</v>
      </c>
      <c r="D39" s="15">
        <v>1308</v>
      </c>
      <c r="F39" s="15">
        <v>767</v>
      </c>
      <c r="G39" s="10"/>
      <c r="H39" s="15">
        <v>179</v>
      </c>
      <c r="I39" s="10"/>
      <c r="J39" s="15">
        <f t="shared" si="0"/>
        <v>2664</v>
      </c>
    </row>
    <row r="40" spans="1:10" s="4" customFormat="1" ht="11.25" customHeight="1">
      <c r="A40" s="9" t="s">
        <v>34</v>
      </c>
      <c r="B40" s="15">
        <v>88</v>
      </c>
      <c r="C40" s="15">
        <v>931</v>
      </c>
      <c r="D40" s="15">
        <v>1308</v>
      </c>
      <c r="F40" s="15">
        <v>904</v>
      </c>
      <c r="G40" s="10"/>
      <c r="H40" s="15">
        <v>666</v>
      </c>
      <c r="I40" s="10"/>
      <c r="J40" s="15">
        <f t="shared" si="0"/>
        <v>3897</v>
      </c>
    </row>
    <row r="41" spans="1:10" s="4" customFormat="1" ht="11.25" customHeight="1">
      <c r="A41" s="9" t="s">
        <v>35</v>
      </c>
      <c r="B41" s="15">
        <v>77</v>
      </c>
      <c r="C41" s="15">
        <v>590</v>
      </c>
      <c r="D41" s="15">
        <v>0</v>
      </c>
      <c r="F41" s="15">
        <v>621</v>
      </c>
      <c r="G41" s="10"/>
      <c r="H41" s="15">
        <v>542</v>
      </c>
      <c r="I41" s="10"/>
      <c r="J41" s="15">
        <f t="shared" si="0"/>
        <v>1830</v>
      </c>
    </row>
    <row r="42" spans="1:10" s="4" customFormat="1" ht="11.25" customHeight="1">
      <c r="A42" s="9" t="s">
        <v>36</v>
      </c>
      <c r="B42" s="15">
        <v>36</v>
      </c>
      <c r="C42" s="15">
        <v>240</v>
      </c>
      <c r="D42" s="15">
        <v>0</v>
      </c>
      <c r="F42" s="15">
        <v>1004</v>
      </c>
      <c r="G42" s="10"/>
      <c r="H42" s="15">
        <v>230</v>
      </c>
      <c r="I42" s="10"/>
      <c r="J42" s="15">
        <f t="shared" si="0"/>
        <v>1510</v>
      </c>
    </row>
    <row r="43" spans="1:10" s="4" customFormat="1" ht="11.25" customHeight="1">
      <c r="A43" s="9" t="s">
        <v>37</v>
      </c>
      <c r="B43" s="15">
        <v>66</v>
      </c>
      <c r="C43" s="15">
        <v>1013</v>
      </c>
      <c r="D43" s="15">
        <v>1546</v>
      </c>
      <c r="F43" s="15">
        <v>1691</v>
      </c>
      <c r="G43" s="10"/>
      <c r="H43" s="15">
        <v>514</v>
      </c>
      <c r="I43" s="10"/>
      <c r="J43" s="15">
        <f t="shared" si="0"/>
        <v>4830</v>
      </c>
    </row>
    <row r="44" spans="1:10" s="4" customFormat="1" ht="11.25" customHeight="1">
      <c r="A44" s="9" t="s">
        <v>38</v>
      </c>
      <c r="B44" s="15">
        <v>0</v>
      </c>
      <c r="C44" s="15">
        <v>8</v>
      </c>
      <c r="D44" s="15">
        <v>31</v>
      </c>
      <c r="F44" s="15">
        <v>86</v>
      </c>
      <c r="G44" s="10"/>
      <c r="H44" s="15">
        <v>4</v>
      </c>
      <c r="I44" s="10"/>
      <c r="J44" s="15">
        <f t="shared" si="0"/>
        <v>129</v>
      </c>
    </row>
    <row r="45" spans="1:10" s="4" customFormat="1" ht="11.25" customHeight="1">
      <c r="A45" s="9" t="s">
        <v>39</v>
      </c>
      <c r="B45" s="15">
        <v>46</v>
      </c>
      <c r="C45" s="15">
        <v>270</v>
      </c>
      <c r="D45" s="15">
        <v>0</v>
      </c>
      <c r="F45" s="15">
        <v>274</v>
      </c>
      <c r="G45" s="10"/>
      <c r="H45" s="15">
        <v>81</v>
      </c>
      <c r="I45" s="10"/>
      <c r="J45" s="15">
        <f t="shared" si="0"/>
        <v>671</v>
      </c>
    </row>
    <row r="46" spans="1:10" s="4" customFormat="1" ht="11.25" customHeight="1">
      <c r="A46" s="9" t="s">
        <v>40</v>
      </c>
      <c r="B46" s="15">
        <v>66</v>
      </c>
      <c r="C46" s="15">
        <v>311</v>
      </c>
      <c r="D46" s="15">
        <v>902</v>
      </c>
      <c r="F46" s="15">
        <v>487</v>
      </c>
      <c r="G46" s="10"/>
      <c r="H46" s="15">
        <v>150</v>
      </c>
      <c r="I46" s="10"/>
      <c r="J46" s="15">
        <f t="shared" si="0"/>
        <v>1916</v>
      </c>
    </row>
    <row r="47" spans="1:10" s="4" customFormat="1" ht="11.25" customHeight="1">
      <c r="A47" s="9" t="s">
        <v>41</v>
      </c>
      <c r="B47" s="15">
        <v>92</v>
      </c>
      <c r="C47" s="15">
        <v>345</v>
      </c>
      <c r="D47" s="15">
        <v>0</v>
      </c>
      <c r="F47" s="15">
        <v>455</v>
      </c>
      <c r="G47" s="10"/>
      <c r="H47" s="15">
        <v>14</v>
      </c>
      <c r="I47" s="10"/>
      <c r="J47" s="15">
        <f t="shared" si="0"/>
        <v>906</v>
      </c>
    </row>
    <row r="48" spans="1:10" s="4" customFormat="1" ht="11.25" customHeight="1">
      <c r="A48" s="9" t="s">
        <v>42</v>
      </c>
      <c r="B48" s="15">
        <v>254</v>
      </c>
      <c r="C48" s="15">
        <v>1218</v>
      </c>
      <c r="D48" s="15">
        <v>0</v>
      </c>
      <c r="F48" s="15">
        <v>2798</v>
      </c>
      <c r="G48" s="10"/>
      <c r="H48" s="15">
        <v>1073</v>
      </c>
      <c r="I48" s="10"/>
      <c r="J48" s="15">
        <f t="shared" si="0"/>
        <v>5343</v>
      </c>
    </row>
    <row r="49" spans="1:10" s="4" customFormat="1" ht="11.25" customHeight="1">
      <c r="A49" s="9" t="s">
        <v>43</v>
      </c>
      <c r="B49" s="15">
        <v>29</v>
      </c>
      <c r="C49" s="15">
        <v>250</v>
      </c>
      <c r="D49" s="15">
        <v>0</v>
      </c>
      <c r="F49" s="15">
        <v>299</v>
      </c>
      <c r="G49" s="10"/>
      <c r="H49" s="15">
        <v>41</v>
      </c>
      <c r="I49" s="10"/>
      <c r="J49" s="15">
        <f t="shared" si="0"/>
        <v>619</v>
      </c>
    </row>
    <row r="50" spans="1:10" s="4" customFormat="1" ht="11.25" customHeight="1">
      <c r="A50" s="9" t="s">
        <v>44</v>
      </c>
      <c r="B50" s="15">
        <v>14</v>
      </c>
      <c r="C50" s="15">
        <v>42</v>
      </c>
      <c r="D50" s="15">
        <v>237</v>
      </c>
      <c r="F50" s="15">
        <v>159</v>
      </c>
      <c r="G50" s="10"/>
      <c r="H50" s="15">
        <v>277</v>
      </c>
      <c r="I50" s="10"/>
      <c r="J50" s="15">
        <f t="shared" si="0"/>
        <v>729</v>
      </c>
    </row>
    <row r="51" spans="1:10" s="4" customFormat="1" ht="11.25" customHeight="1">
      <c r="A51" s="9" t="s">
        <v>45</v>
      </c>
      <c r="B51" s="15">
        <v>95</v>
      </c>
      <c r="C51" s="15">
        <v>228</v>
      </c>
      <c r="D51" s="15">
        <v>0</v>
      </c>
      <c r="F51" s="15">
        <v>193</v>
      </c>
      <c r="G51" s="10"/>
      <c r="H51" s="15">
        <v>1</v>
      </c>
      <c r="I51" s="10"/>
      <c r="J51" s="15">
        <f t="shared" si="0"/>
        <v>517</v>
      </c>
    </row>
    <row r="52" spans="1:10" s="4" customFormat="1" ht="11.25" customHeight="1">
      <c r="A52" s="9" t="s">
        <v>46</v>
      </c>
      <c r="B52" s="15">
        <v>39</v>
      </c>
      <c r="C52" s="15">
        <v>281</v>
      </c>
      <c r="D52" s="15">
        <v>0</v>
      </c>
      <c r="F52" s="15">
        <v>1285</v>
      </c>
      <c r="G52" s="10"/>
      <c r="H52" s="15">
        <v>295</v>
      </c>
      <c r="I52" s="10"/>
      <c r="J52" s="15">
        <f t="shared" si="0"/>
        <v>1900</v>
      </c>
    </row>
    <row r="53" spans="1:10" s="4" customFormat="1" ht="11.25" customHeight="1">
      <c r="A53" s="9" t="s">
        <v>47</v>
      </c>
      <c r="B53" s="15">
        <v>55</v>
      </c>
      <c r="C53" s="15">
        <v>232</v>
      </c>
      <c r="D53" s="15">
        <v>0</v>
      </c>
      <c r="F53" s="15">
        <v>309</v>
      </c>
      <c r="G53" s="10"/>
      <c r="H53" s="15">
        <v>55</v>
      </c>
      <c r="I53" s="10"/>
      <c r="J53" s="15">
        <f t="shared" si="0"/>
        <v>651</v>
      </c>
    </row>
    <row r="54" spans="1:10" s="4" customFormat="1" ht="11.25" customHeight="1">
      <c r="A54" s="9" t="s">
        <v>48</v>
      </c>
      <c r="B54" s="15">
        <v>72</v>
      </c>
      <c r="C54" s="15">
        <v>601</v>
      </c>
      <c r="D54" s="15">
        <v>1251</v>
      </c>
      <c r="F54" s="15">
        <v>734</v>
      </c>
      <c r="G54" s="10"/>
      <c r="H54" s="15">
        <v>438</v>
      </c>
      <c r="I54" s="10"/>
      <c r="J54" s="15">
        <f t="shared" si="0"/>
        <v>3096</v>
      </c>
    </row>
    <row r="55" spans="1:10" s="4" customFormat="1" ht="11.25" customHeight="1">
      <c r="A55" s="9" t="s">
        <v>49</v>
      </c>
      <c r="B55" s="15">
        <v>23</v>
      </c>
      <c r="C55" s="15">
        <v>99</v>
      </c>
      <c r="D55" s="15">
        <v>0</v>
      </c>
      <c r="F55" s="15">
        <v>617</v>
      </c>
      <c r="G55" s="10"/>
      <c r="H55" s="15">
        <v>55</v>
      </c>
      <c r="I55" s="10"/>
      <c r="J55" s="15">
        <f t="shared" si="0"/>
        <v>794</v>
      </c>
    </row>
    <row r="56" spans="1:10" s="5" customFormat="1" ht="11.25" customHeight="1">
      <c r="A56" s="11" t="s">
        <v>59</v>
      </c>
      <c r="B56" s="16">
        <f>(SUM(B5:B55))</f>
        <v>3031</v>
      </c>
      <c r="C56" s="16">
        <f aca="true" t="shared" si="1" ref="C56:J56">SUM(C5:C55)</f>
        <v>19495</v>
      </c>
      <c r="D56" s="16">
        <f t="shared" si="1"/>
        <v>16253</v>
      </c>
      <c r="E56" s="12" t="s">
        <v>51</v>
      </c>
      <c r="F56" s="16">
        <f t="shared" si="1"/>
        <v>38542</v>
      </c>
      <c r="G56" s="12"/>
      <c r="H56" s="16">
        <f t="shared" si="1"/>
        <v>12754</v>
      </c>
      <c r="I56" s="12"/>
      <c r="J56" s="16">
        <f t="shared" si="1"/>
        <v>90075</v>
      </c>
    </row>
    <row r="57" spans="1:5" ht="3" customHeight="1">
      <c r="A57" s="1"/>
      <c r="B57" s="1"/>
      <c r="C57" s="1"/>
      <c r="D57" s="1"/>
      <c r="E57" s="1"/>
    </row>
    <row r="58" spans="1:10" s="13" customFormat="1" ht="21.75" customHeight="1">
      <c r="A58" s="27" t="s">
        <v>63</v>
      </c>
      <c r="B58" s="28"/>
      <c r="C58" s="28"/>
      <c r="D58" s="28"/>
      <c r="E58" s="28"/>
      <c r="F58" s="28"/>
      <c r="G58" s="28"/>
      <c r="H58" s="28"/>
      <c r="I58" s="28"/>
      <c r="J58" s="28"/>
    </row>
    <row r="59" spans="1:10" s="13" customFormat="1" ht="10.5" customHeight="1">
      <c r="A59" s="21" t="s">
        <v>58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0" s="13" customFormat="1" ht="21.75" customHeight="1">
      <c r="A60" s="21" t="s">
        <v>61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13" customFormat="1" ht="10.5" customHeight="1">
      <c r="A61" s="20"/>
      <c r="B61" s="18"/>
      <c r="C61" s="18"/>
      <c r="D61" s="18"/>
      <c r="E61" s="18"/>
      <c r="F61" s="18"/>
      <c r="G61" s="18"/>
      <c r="H61" s="18"/>
      <c r="I61" s="18"/>
      <c r="J61" s="18"/>
    </row>
    <row r="62" spans="2:10" ht="12.75">
      <c r="B62" s="14"/>
      <c r="C62" s="14"/>
      <c r="D62" s="14"/>
      <c r="F62" s="14"/>
      <c r="G62" s="14"/>
      <c r="H62" s="14"/>
      <c r="I62" s="14"/>
      <c r="J62" s="14"/>
    </row>
    <row r="63" ht="12.75">
      <c r="B63" s="14"/>
    </row>
  </sheetData>
  <sheetProtection/>
  <mergeCells count="7">
    <mergeCell ref="A60:J60"/>
    <mergeCell ref="A59:J59"/>
    <mergeCell ref="A1:J1"/>
    <mergeCell ref="D3:E3"/>
    <mergeCell ref="A58:J58"/>
    <mergeCell ref="F3:G3"/>
    <mergeCell ref="H3:I3"/>
  </mergeCells>
  <printOptions horizontalCentered="1"/>
  <pageMargins left="1" right="1" top="0.7" bottom="0.7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Hurd, Genna M.</cp:lastModifiedBy>
  <cp:lastPrinted>2019-04-29T14:00:43Z</cp:lastPrinted>
  <dcterms:created xsi:type="dcterms:W3CDTF">2000-09-26T16:35:08Z</dcterms:created>
  <dcterms:modified xsi:type="dcterms:W3CDTF">2019-04-29T14:05:32Z</dcterms:modified>
  <cp:category/>
  <cp:version/>
  <cp:contentType/>
  <cp:contentStatus/>
</cp:coreProperties>
</file>