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2" windowHeight="7692" activeTab="0"/>
  </bookViews>
  <sheets>
    <sheet name="Oil and NG" sheetId="1" r:id="rId1"/>
  </sheets>
  <definedNames>
    <definedName name="_xlnm.Print_Area" localSheetId="0">'Oil and NG'!$A$1:$H$63</definedName>
  </definedNames>
  <calcPr fullCalcOnLoad="1"/>
</workbook>
</file>

<file path=xl/sharedStrings.xml><?xml version="1.0" encoding="utf-8"?>
<sst xmlns="http://schemas.openxmlformats.org/spreadsheetml/2006/main" count="13" uniqueCount="12">
  <si>
    <t>Year</t>
  </si>
  <si>
    <t>Oil</t>
  </si>
  <si>
    <t>Wells</t>
  </si>
  <si>
    <t>Natural Gas</t>
  </si>
  <si>
    <t xml:space="preserve"> Wells</t>
  </si>
  <si>
    <t>Data revised annually.</t>
  </si>
  <si>
    <t xml:space="preserve">Production
(barrels)      </t>
  </si>
  <si>
    <t>Average Yield
per Well</t>
  </si>
  <si>
    <t>Production  
(mcf)</t>
  </si>
  <si>
    <t>mcf - thousand cubic feet</t>
  </si>
  <si>
    <t xml:space="preserve">Source: Kansas Geological Survey, https://www.kgs.ku.edu/PRS/petro/state.html (accessed July 7, 2023).                     </t>
  </si>
  <si>
    <t>Oil and Natural Gas Wells, Production, and Yield in Kansas, 1970-2022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</si>
</sst>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\ \ \ \ \ \ \ \ \ \ \ \ \ "/>
    <numFmt numFmtId="174" formatCode="#,##0\ \ \ \ \ \ \ \ \ \ \ "/>
    <numFmt numFmtId="175" formatCode="#,##0\ \ \ \ \ \ \ 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3" fontId="2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174" fontId="2" fillId="0" borderId="0" xfId="0" applyNumberFormat="1" applyFont="1" applyBorder="1" applyAlignment="1" applyProtection="1">
      <alignment vertical="center"/>
      <protection/>
    </xf>
    <xf numFmtId="17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wrapText="1"/>
      <protection/>
    </xf>
    <xf numFmtId="3" fontId="3" fillId="0" borderId="0" xfId="0" applyNumberFormat="1" applyFont="1" applyAlignment="1">
      <alignment horizontal="right" indent="2"/>
    </xf>
    <xf numFmtId="3" fontId="3" fillId="0" borderId="0" xfId="0" applyNumberFormat="1" applyFont="1" applyAlignment="1">
      <alignment horizontal="right" indent="1"/>
    </xf>
    <xf numFmtId="37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7</xdr:col>
      <xdr:colOff>771525</xdr:colOff>
      <xdr:row>5</xdr:row>
      <xdr:rowOff>28575</xdr:rowOff>
    </xdr:to>
    <xdr:sp>
      <xdr:nvSpPr>
        <xdr:cNvPr id="1" name="Line 2"/>
        <xdr:cNvSpPr>
          <a:spLocks/>
        </xdr:cNvSpPr>
      </xdr:nvSpPr>
      <xdr:spPr>
        <a:xfrm>
          <a:off x="9525" y="723900"/>
          <a:ext cx="482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8</xdr:col>
      <xdr:colOff>0</xdr:colOff>
      <xdr:row>1</xdr:row>
      <xdr:rowOff>28575</xdr:rowOff>
    </xdr:to>
    <xdr:sp>
      <xdr:nvSpPr>
        <xdr:cNvPr id="2" name="Line 7"/>
        <xdr:cNvSpPr>
          <a:spLocks/>
        </xdr:cNvSpPr>
      </xdr:nvSpPr>
      <xdr:spPr>
        <a:xfrm>
          <a:off x="9525" y="180975"/>
          <a:ext cx="482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28575</xdr:rowOff>
    </xdr:from>
    <xdr:to>
      <xdr:col>8</xdr:col>
      <xdr:colOff>0</xdr:colOff>
      <xdr:row>59</xdr:row>
      <xdr:rowOff>28575</xdr:rowOff>
    </xdr:to>
    <xdr:sp>
      <xdr:nvSpPr>
        <xdr:cNvPr id="3" name="Line 9"/>
        <xdr:cNvSpPr>
          <a:spLocks/>
        </xdr:cNvSpPr>
      </xdr:nvSpPr>
      <xdr:spPr>
        <a:xfrm>
          <a:off x="0" y="8334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9525</xdr:rowOff>
    </xdr:from>
    <xdr:to>
      <xdr:col>3</xdr:col>
      <xdr:colOff>733425</xdr:colOff>
      <xdr:row>4</xdr:row>
      <xdr:rowOff>9525</xdr:rowOff>
    </xdr:to>
    <xdr:sp>
      <xdr:nvSpPr>
        <xdr:cNvPr id="4" name="Line 13"/>
        <xdr:cNvSpPr>
          <a:spLocks/>
        </xdr:cNvSpPr>
      </xdr:nvSpPr>
      <xdr:spPr>
        <a:xfrm>
          <a:off x="600075" y="371475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9525</xdr:rowOff>
    </xdr:from>
    <xdr:to>
      <xdr:col>7</xdr:col>
      <xdr:colOff>714375</xdr:colOff>
      <xdr:row>4</xdr:row>
      <xdr:rowOff>9525</xdr:rowOff>
    </xdr:to>
    <xdr:sp>
      <xdr:nvSpPr>
        <xdr:cNvPr id="5" name="Line 14"/>
        <xdr:cNvSpPr>
          <a:spLocks/>
        </xdr:cNvSpPr>
      </xdr:nvSpPr>
      <xdr:spPr>
        <a:xfrm>
          <a:off x="2847975" y="371475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PageLayoutView="0" workbookViewId="0" topLeftCell="A1">
      <selection activeCell="A5" sqref="A5"/>
    </sheetView>
  </sheetViews>
  <sheetFormatPr defaultColWidth="12.57421875" defaultRowHeight="12.75"/>
  <cols>
    <col min="1" max="1" width="7.00390625" style="0" customWidth="1"/>
    <col min="2" max="2" width="8.57421875" style="0" customWidth="1"/>
    <col min="3" max="3" width="11.28125" style="0" customWidth="1"/>
    <col min="4" max="4" width="11.57421875" style="0" customWidth="1"/>
    <col min="5" max="5" width="1.7109375" style="0" customWidth="1"/>
    <col min="6" max="6" width="8.57421875" style="0" customWidth="1"/>
    <col min="7" max="7" width="12.28125" style="0" customWidth="1"/>
    <col min="8" max="8" width="11.57421875" style="0" customWidth="1"/>
    <col min="9" max="9" width="12.57421875" style="6" customWidth="1"/>
  </cols>
  <sheetData>
    <row r="1" spans="1:8" s="23" customFormat="1" ht="12" customHeight="1">
      <c r="A1" s="29" t="s">
        <v>11</v>
      </c>
      <c r="B1" s="30"/>
      <c r="C1" s="30"/>
      <c r="D1" s="30"/>
      <c r="E1" s="30"/>
      <c r="F1" s="30"/>
      <c r="G1" s="30"/>
      <c r="H1" s="30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9" s="21" customFormat="1" ht="12.75" customHeight="1">
      <c r="A3" s="9"/>
      <c r="B3" s="33" t="s">
        <v>1</v>
      </c>
      <c r="C3" s="33"/>
      <c r="D3" s="34"/>
      <c r="E3" s="9"/>
      <c r="F3" s="33" t="s">
        <v>3</v>
      </c>
      <c r="G3" s="33"/>
      <c r="H3" s="34"/>
      <c r="I3" s="20"/>
    </row>
    <row r="4" spans="1:9" s="21" customFormat="1" ht="0.75" customHeight="1">
      <c r="A4" s="9"/>
      <c r="B4" s="9"/>
      <c r="C4" s="9"/>
      <c r="D4" s="9"/>
      <c r="E4" s="9"/>
      <c r="F4" s="9"/>
      <c r="G4" s="9"/>
      <c r="H4" s="9"/>
      <c r="I4" s="20"/>
    </row>
    <row r="5" spans="1:9" s="21" customFormat="1" ht="26.25" customHeight="1">
      <c r="A5" s="17" t="s">
        <v>0</v>
      </c>
      <c r="B5" s="8" t="s">
        <v>2</v>
      </c>
      <c r="C5" s="28" t="s">
        <v>6</v>
      </c>
      <c r="D5" s="10" t="s">
        <v>7</v>
      </c>
      <c r="E5" s="9"/>
      <c r="F5" s="27" t="s">
        <v>4</v>
      </c>
      <c r="G5" s="28" t="s">
        <v>8</v>
      </c>
      <c r="H5" s="10" t="s">
        <v>7</v>
      </c>
      <c r="I5" s="20"/>
    </row>
    <row r="6" spans="1:8" ht="3" customHeight="1">
      <c r="A6" s="1"/>
      <c r="B6" s="1"/>
      <c r="C6" s="1"/>
      <c r="D6" s="1"/>
      <c r="E6" s="1"/>
      <c r="F6" s="1"/>
      <c r="G6" s="1"/>
      <c r="H6" s="1"/>
    </row>
    <row r="7" spans="1:9" s="15" customFormat="1" ht="11.25" customHeight="1">
      <c r="A7" s="18">
        <v>1970</v>
      </c>
      <c r="B7" s="12">
        <v>32464</v>
      </c>
      <c r="C7" s="12">
        <v>85093294</v>
      </c>
      <c r="D7" s="11">
        <f>C7/B7</f>
        <v>2621.158637259734</v>
      </c>
      <c r="E7" s="13"/>
      <c r="F7" s="12">
        <v>6745</v>
      </c>
      <c r="G7" s="12">
        <v>901017449</v>
      </c>
      <c r="H7" s="11">
        <f>G7/F7</f>
        <v>133583.01690140844</v>
      </c>
      <c r="I7" s="14"/>
    </row>
    <row r="8" spans="1:9" s="15" customFormat="1" ht="11.25" customHeight="1">
      <c r="A8" s="18">
        <v>1971</v>
      </c>
      <c r="B8" s="12">
        <v>31545</v>
      </c>
      <c r="C8" s="12">
        <v>79412939</v>
      </c>
      <c r="D8" s="11">
        <f aca="true" t="shared" si="0" ref="D8:D46">C8/B8</f>
        <v>2517.4493263591694</v>
      </c>
      <c r="E8" s="13"/>
      <c r="F8" s="12">
        <v>6728</v>
      </c>
      <c r="G8" s="12">
        <v>886423746</v>
      </c>
      <c r="H8" s="11">
        <f aca="true" t="shared" si="1" ref="H8:H46">G8/F8</f>
        <v>131751.44857312724</v>
      </c>
      <c r="I8" s="14"/>
    </row>
    <row r="9" spans="1:9" s="15" customFormat="1" ht="11.25" customHeight="1">
      <c r="A9" s="18">
        <v>1972</v>
      </c>
      <c r="B9" s="12">
        <v>37752</v>
      </c>
      <c r="C9" s="12">
        <v>73636921</v>
      </c>
      <c r="D9" s="11">
        <f t="shared" si="0"/>
        <v>1950.543573850392</v>
      </c>
      <c r="E9" s="13"/>
      <c r="F9" s="12">
        <v>6957</v>
      </c>
      <c r="G9" s="12">
        <v>892081114</v>
      </c>
      <c r="H9" s="11">
        <f t="shared" si="1"/>
        <v>128227.84447319247</v>
      </c>
      <c r="I9" s="14"/>
    </row>
    <row r="10" spans="1:9" s="15" customFormat="1" ht="11.25" customHeight="1">
      <c r="A10" s="18">
        <v>1973</v>
      </c>
      <c r="B10" s="12">
        <v>36607</v>
      </c>
      <c r="C10" s="12">
        <v>66261636</v>
      </c>
      <c r="D10" s="11">
        <f t="shared" si="0"/>
        <v>1810.0810227552108</v>
      </c>
      <c r="E10" s="13"/>
      <c r="F10" s="12">
        <v>7185</v>
      </c>
      <c r="G10" s="12">
        <v>894169338</v>
      </c>
      <c r="H10" s="11">
        <f t="shared" si="1"/>
        <v>124449.45553235908</v>
      </c>
      <c r="I10" s="14"/>
    </row>
    <row r="11" spans="1:9" s="15" customFormat="1" ht="11.25" customHeight="1">
      <c r="A11" s="18">
        <v>1974</v>
      </c>
      <c r="B11" s="12">
        <v>36330</v>
      </c>
      <c r="C11" s="12">
        <v>61700571</v>
      </c>
      <c r="D11" s="11">
        <f t="shared" si="0"/>
        <v>1698.3366639141207</v>
      </c>
      <c r="E11" s="13"/>
      <c r="F11" s="12">
        <v>7446</v>
      </c>
      <c r="G11" s="12">
        <v>894144918</v>
      </c>
      <c r="H11" s="11">
        <f t="shared" si="1"/>
        <v>120083.92667203868</v>
      </c>
      <c r="I11" s="14"/>
    </row>
    <row r="12" spans="1:9" s="15" customFormat="1" ht="11.25" customHeight="1">
      <c r="A12" s="18">
        <v>1975</v>
      </c>
      <c r="B12" s="12">
        <v>36340</v>
      </c>
      <c r="C12" s="12">
        <v>59297898</v>
      </c>
      <c r="D12" s="11">
        <f t="shared" si="0"/>
        <v>1631.7528343423226</v>
      </c>
      <c r="E12" s="13"/>
      <c r="F12" s="12">
        <v>7611</v>
      </c>
      <c r="G12" s="12">
        <v>851820625</v>
      </c>
      <c r="H12" s="11">
        <f t="shared" si="1"/>
        <v>111919.6721849954</v>
      </c>
      <c r="I12" s="14"/>
    </row>
    <row r="13" spans="1:9" s="15" customFormat="1" ht="11.25" customHeight="1">
      <c r="A13" s="18">
        <v>1976</v>
      </c>
      <c r="B13" s="12">
        <v>36672</v>
      </c>
      <c r="C13" s="12">
        <v>58747208</v>
      </c>
      <c r="D13" s="11">
        <f t="shared" si="0"/>
        <v>1601.9635689354275</v>
      </c>
      <c r="E13" s="13"/>
      <c r="F13" s="12">
        <v>8098</v>
      </c>
      <c r="G13" s="12">
        <v>834233705</v>
      </c>
      <c r="H13" s="11">
        <f t="shared" si="1"/>
        <v>103017.25179056557</v>
      </c>
      <c r="I13" s="14"/>
    </row>
    <row r="14" spans="1:9" s="15" customFormat="1" ht="11.25" customHeight="1">
      <c r="A14" s="18">
        <v>1977</v>
      </c>
      <c r="B14" s="12">
        <v>37374</v>
      </c>
      <c r="C14" s="12">
        <v>57491631</v>
      </c>
      <c r="D14" s="11">
        <f t="shared" si="0"/>
        <v>1538.2787766896772</v>
      </c>
      <c r="E14" s="13"/>
      <c r="F14" s="12">
        <v>8793</v>
      </c>
      <c r="G14" s="12">
        <v>787302334</v>
      </c>
      <c r="H14" s="11">
        <f t="shared" si="1"/>
        <v>89537.39724781076</v>
      </c>
      <c r="I14" s="14"/>
    </row>
    <row r="15" spans="1:9" s="15" customFormat="1" ht="11.25" customHeight="1">
      <c r="A15" s="18">
        <v>1978</v>
      </c>
      <c r="B15" s="12">
        <v>38321</v>
      </c>
      <c r="C15" s="12">
        <v>56569006</v>
      </c>
      <c r="D15" s="11">
        <f t="shared" si="0"/>
        <v>1476.188147490932</v>
      </c>
      <c r="E15" s="13"/>
      <c r="F15" s="12">
        <v>9586</v>
      </c>
      <c r="G15" s="12">
        <v>866684579</v>
      </c>
      <c r="H15" s="11">
        <f t="shared" si="1"/>
        <v>90411.4937408721</v>
      </c>
      <c r="I15" s="14"/>
    </row>
    <row r="16" spans="1:9" s="15" customFormat="1" ht="11.25" customHeight="1">
      <c r="A16" s="18">
        <v>1979</v>
      </c>
      <c r="B16" s="12">
        <v>39308</v>
      </c>
      <c r="C16" s="12">
        <v>56818600</v>
      </c>
      <c r="D16" s="11">
        <f t="shared" si="0"/>
        <v>1445.4716597130355</v>
      </c>
      <c r="E16" s="13"/>
      <c r="F16" s="12">
        <v>10179</v>
      </c>
      <c r="G16" s="12">
        <v>811893757</v>
      </c>
      <c r="H16" s="11">
        <f t="shared" si="1"/>
        <v>79761.64230278024</v>
      </c>
      <c r="I16" s="14"/>
    </row>
    <row r="17" spans="1:9" s="15" customFormat="1" ht="11.25" customHeight="1">
      <c r="A17" s="18">
        <v>1980</v>
      </c>
      <c r="B17" s="12">
        <v>41593</v>
      </c>
      <c r="C17" s="12">
        <v>59871228</v>
      </c>
      <c r="D17" s="11">
        <f t="shared" si="0"/>
        <v>1439.454427427692</v>
      </c>
      <c r="E17" s="13"/>
      <c r="F17" s="12">
        <v>10601</v>
      </c>
      <c r="G17" s="12">
        <v>693342142</v>
      </c>
      <c r="H17" s="11">
        <f t="shared" si="1"/>
        <v>65403.46589944345</v>
      </c>
      <c r="I17" s="14"/>
    </row>
    <row r="18" spans="1:9" s="15" customFormat="1" ht="11.25" customHeight="1">
      <c r="A18" s="18">
        <v>1981</v>
      </c>
      <c r="B18" s="12">
        <v>44802</v>
      </c>
      <c r="C18" s="12">
        <v>66303488</v>
      </c>
      <c r="D18" s="11">
        <f t="shared" si="0"/>
        <v>1479.922503459667</v>
      </c>
      <c r="E18" s="13"/>
      <c r="F18" s="12">
        <v>11130</v>
      </c>
      <c r="G18" s="12">
        <v>616823190</v>
      </c>
      <c r="H18" s="11">
        <f t="shared" si="1"/>
        <v>55419.87331536388</v>
      </c>
      <c r="I18" s="14"/>
    </row>
    <row r="19" spans="1:9" s="15" customFormat="1" ht="11.25" customHeight="1">
      <c r="A19" s="18">
        <v>1982</v>
      </c>
      <c r="B19" s="12">
        <v>46983</v>
      </c>
      <c r="C19" s="12">
        <v>70029767</v>
      </c>
      <c r="D19" s="11">
        <f t="shared" si="0"/>
        <v>1490.5341719345295</v>
      </c>
      <c r="E19" s="13"/>
      <c r="F19" s="12">
        <v>11405</v>
      </c>
      <c r="G19" s="12">
        <v>436266789</v>
      </c>
      <c r="H19" s="11">
        <f t="shared" si="1"/>
        <v>38252.2392810171</v>
      </c>
      <c r="I19" s="14"/>
    </row>
    <row r="20" spans="1:9" s="15" customFormat="1" ht="11.25" customHeight="1">
      <c r="A20" s="18">
        <v>1983</v>
      </c>
      <c r="B20" s="12">
        <v>48662</v>
      </c>
      <c r="C20" s="12">
        <v>71694301</v>
      </c>
      <c r="D20" s="11">
        <f t="shared" si="0"/>
        <v>1473.3118449714357</v>
      </c>
      <c r="E20" s="13"/>
      <c r="F20" s="12">
        <v>11608</v>
      </c>
      <c r="G20" s="12">
        <v>438580435</v>
      </c>
      <c r="H20" s="11">
        <f t="shared" si="1"/>
        <v>37782.60122329428</v>
      </c>
      <c r="I20" s="14"/>
    </row>
    <row r="21" spans="1:9" s="15" customFormat="1" ht="11.25" customHeight="1">
      <c r="A21" s="18">
        <v>1984</v>
      </c>
      <c r="B21" s="12">
        <v>49941</v>
      </c>
      <c r="C21" s="12">
        <v>75344118</v>
      </c>
      <c r="D21" s="11">
        <f t="shared" si="0"/>
        <v>1508.6625818465789</v>
      </c>
      <c r="F21" s="12">
        <v>11929</v>
      </c>
      <c r="G21" s="12">
        <v>495818336</v>
      </c>
      <c r="H21" s="11">
        <f t="shared" si="1"/>
        <v>41564.11568446643</v>
      </c>
      <c r="I21" s="14"/>
    </row>
    <row r="22" spans="1:9" s="15" customFormat="1" ht="11.25" customHeight="1">
      <c r="A22" s="18">
        <v>1985</v>
      </c>
      <c r="B22" s="12">
        <v>50533</v>
      </c>
      <c r="C22" s="12">
        <v>75417100</v>
      </c>
      <c r="D22" s="11">
        <f t="shared" si="0"/>
        <v>1492.4326677616607</v>
      </c>
      <c r="F22" s="12">
        <v>12284</v>
      </c>
      <c r="G22" s="12">
        <v>536966087</v>
      </c>
      <c r="H22" s="11">
        <f t="shared" si="1"/>
        <v>43712.64140345164</v>
      </c>
      <c r="I22" s="14"/>
    </row>
    <row r="23" spans="1:9" s="15" customFormat="1" ht="11.25" customHeight="1">
      <c r="A23" s="18">
        <v>1986</v>
      </c>
      <c r="B23" s="12">
        <v>49288</v>
      </c>
      <c r="C23" s="12">
        <v>66838840</v>
      </c>
      <c r="D23" s="11">
        <f t="shared" si="0"/>
        <v>1356.08748579776</v>
      </c>
      <c r="F23" s="12">
        <v>12258</v>
      </c>
      <c r="G23" s="12">
        <v>475760300</v>
      </c>
      <c r="H23" s="11">
        <f t="shared" si="1"/>
        <v>38812.22874857236</v>
      </c>
      <c r="I23" s="14"/>
    </row>
    <row r="24" spans="1:9" s="15" customFormat="1" ht="11.25" customHeight="1">
      <c r="A24" s="18">
        <v>1987</v>
      </c>
      <c r="B24" s="12">
        <v>47898</v>
      </c>
      <c r="C24" s="12">
        <v>60946596</v>
      </c>
      <c r="D24" s="11">
        <f t="shared" si="0"/>
        <v>1272.424652386321</v>
      </c>
      <c r="F24" s="12">
        <v>12617</v>
      </c>
      <c r="G24" s="12">
        <v>473446696</v>
      </c>
      <c r="H24" s="11">
        <f t="shared" si="1"/>
        <v>37524.50630102243</v>
      </c>
      <c r="I24" s="14"/>
    </row>
    <row r="25" spans="1:9" s="15" customFormat="1" ht="11.25" customHeight="1">
      <c r="A25" s="18">
        <v>1988</v>
      </c>
      <c r="B25" s="12">
        <v>47307</v>
      </c>
      <c r="C25" s="12">
        <v>58959446</v>
      </c>
      <c r="D25" s="11">
        <f t="shared" si="0"/>
        <v>1246.3154712833195</v>
      </c>
      <c r="F25" s="12">
        <v>12974</v>
      </c>
      <c r="G25" s="12">
        <v>598381354</v>
      </c>
      <c r="H25" s="11">
        <f t="shared" si="1"/>
        <v>46121.57807923539</v>
      </c>
      <c r="I25" s="14"/>
    </row>
    <row r="26" spans="1:9" s="15" customFormat="1" ht="11.25" customHeight="1">
      <c r="A26" s="18">
        <v>1989</v>
      </c>
      <c r="B26" s="12">
        <v>46759</v>
      </c>
      <c r="C26" s="12">
        <v>57328693</v>
      </c>
      <c r="D26" s="11">
        <f t="shared" si="0"/>
        <v>1226.0461729292756</v>
      </c>
      <c r="F26" s="12">
        <v>13407</v>
      </c>
      <c r="G26" s="12">
        <v>614369798</v>
      </c>
      <c r="H26" s="11">
        <f t="shared" si="1"/>
        <v>45824.55418811069</v>
      </c>
      <c r="I26" s="14"/>
    </row>
    <row r="27" spans="1:9" s="15" customFormat="1" ht="11.25" customHeight="1">
      <c r="A27" s="18">
        <v>1990</v>
      </c>
      <c r="B27" s="12">
        <v>48187</v>
      </c>
      <c r="C27" s="12">
        <v>57185549</v>
      </c>
      <c r="D27" s="11">
        <f t="shared" si="0"/>
        <v>1186.7422541349326</v>
      </c>
      <c r="F27" s="12">
        <v>13890</v>
      </c>
      <c r="G27" s="12">
        <v>592739286</v>
      </c>
      <c r="H27" s="11">
        <f t="shared" si="1"/>
        <v>42673.814686825055</v>
      </c>
      <c r="I27" s="14"/>
    </row>
    <row r="28" spans="1:9" s="15" customFormat="1" ht="11.25" customHeight="1">
      <c r="A28" s="18">
        <v>1991</v>
      </c>
      <c r="B28" s="12">
        <v>47987</v>
      </c>
      <c r="C28" s="12">
        <v>58308308</v>
      </c>
      <c r="D28" s="11">
        <f t="shared" si="0"/>
        <v>1215.085502323546</v>
      </c>
      <c r="F28" s="12">
        <v>14319</v>
      </c>
      <c r="G28" s="12">
        <v>650416612</v>
      </c>
      <c r="H28" s="11">
        <f t="shared" si="1"/>
        <v>45423.32648927998</v>
      </c>
      <c r="I28" s="14"/>
    </row>
    <row r="29" spans="1:9" s="15" customFormat="1" ht="11.25" customHeight="1">
      <c r="A29" s="18">
        <v>1992</v>
      </c>
      <c r="B29" s="12">
        <v>47129</v>
      </c>
      <c r="C29" s="12">
        <v>54718001</v>
      </c>
      <c r="D29" s="11">
        <f t="shared" si="0"/>
        <v>1161.0261410172081</v>
      </c>
      <c r="F29" s="12">
        <v>14429</v>
      </c>
      <c r="G29" s="12">
        <v>659023841</v>
      </c>
      <c r="H29" s="11">
        <f t="shared" si="1"/>
        <v>45673.5630327812</v>
      </c>
      <c r="I29" s="14"/>
    </row>
    <row r="30" spans="1:9" s="15" customFormat="1" ht="11.25" customHeight="1">
      <c r="A30" s="18">
        <v>1993</v>
      </c>
      <c r="B30" s="12">
        <v>45263</v>
      </c>
      <c r="C30" s="12">
        <v>50686281</v>
      </c>
      <c r="D30" s="11">
        <f t="shared" si="0"/>
        <v>1119.8170912224111</v>
      </c>
      <c r="F30" s="12">
        <v>14529</v>
      </c>
      <c r="G30" s="12">
        <v>683493161</v>
      </c>
      <c r="H30" s="11">
        <f t="shared" si="1"/>
        <v>47043.37263404226</v>
      </c>
      <c r="I30" s="14"/>
    </row>
    <row r="31" spans="1:9" s="15" customFormat="1" ht="11.25" customHeight="1">
      <c r="A31" s="18">
        <v>1994</v>
      </c>
      <c r="B31" s="12">
        <v>43867</v>
      </c>
      <c r="C31" s="12">
        <v>48393239</v>
      </c>
      <c r="D31" s="11">
        <f t="shared" si="0"/>
        <v>1103.1809560717625</v>
      </c>
      <c r="F31" s="12">
        <v>15062</v>
      </c>
      <c r="G31" s="12">
        <v>729131362</v>
      </c>
      <c r="H31" s="11">
        <f t="shared" si="1"/>
        <v>48408.668304342056</v>
      </c>
      <c r="I31" s="14"/>
    </row>
    <row r="32" spans="1:9" s="15" customFormat="1" ht="11.25" customHeight="1">
      <c r="A32" s="18">
        <v>1995</v>
      </c>
      <c r="B32" s="12">
        <v>42809</v>
      </c>
      <c r="C32" s="12">
        <v>45367212</v>
      </c>
      <c r="D32" s="11">
        <f t="shared" si="0"/>
        <v>1059.75874232054</v>
      </c>
      <c r="F32" s="12">
        <v>15404</v>
      </c>
      <c r="G32" s="12">
        <v>733845646</v>
      </c>
      <c r="H32" s="11">
        <f t="shared" si="1"/>
        <v>47639.9406647624</v>
      </c>
      <c r="I32" s="14"/>
    </row>
    <row r="33" spans="1:9" s="15" customFormat="1" ht="11.25" customHeight="1">
      <c r="A33" s="18">
        <v>1996</v>
      </c>
      <c r="B33" s="12">
        <v>48988</v>
      </c>
      <c r="C33" s="12">
        <v>43625594</v>
      </c>
      <c r="D33" s="11">
        <f t="shared" si="0"/>
        <v>890.5363354290847</v>
      </c>
      <c r="F33" s="12">
        <v>16572</v>
      </c>
      <c r="G33" s="12">
        <v>735034582</v>
      </c>
      <c r="H33" s="11">
        <f t="shared" si="1"/>
        <v>44354.0056722182</v>
      </c>
      <c r="I33" s="14"/>
    </row>
    <row r="34" spans="1:9" s="15" customFormat="1" ht="11.25" customHeight="1">
      <c r="A34" s="19">
        <v>1997</v>
      </c>
      <c r="B34" s="12">
        <v>46938</v>
      </c>
      <c r="C34" s="12">
        <v>41289345</v>
      </c>
      <c r="D34" s="11">
        <f t="shared" si="0"/>
        <v>879.6571008564489</v>
      </c>
      <c r="F34" s="12">
        <v>16715</v>
      </c>
      <c r="G34" s="12">
        <v>690383524</v>
      </c>
      <c r="H34" s="11">
        <f t="shared" si="1"/>
        <v>41303.23206700569</v>
      </c>
      <c r="I34" s="14"/>
    </row>
    <row r="35" spans="1:9" s="15" customFormat="1" ht="11.25" customHeight="1">
      <c r="A35" s="19">
        <v>1998</v>
      </c>
      <c r="B35" s="12">
        <v>44336</v>
      </c>
      <c r="C35" s="12">
        <v>36378559</v>
      </c>
      <c r="D35" s="11">
        <f t="shared" si="0"/>
        <v>820.5196454348611</v>
      </c>
      <c r="E35" s="16"/>
      <c r="F35" s="12">
        <v>16767</v>
      </c>
      <c r="G35" s="12">
        <v>606699695</v>
      </c>
      <c r="H35" s="11">
        <f t="shared" si="1"/>
        <v>36184.153098347946</v>
      </c>
      <c r="I35" s="14"/>
    </row>
    <row r="36" spans="1:9" s="15" customFormat="1" ht="11.25" customHeight="1">
      <c r="A36" s="19">
        <v>1999</v>
      </c>
      <c r="B36" s="12">
        <v>41305</v>
      </c>
      <c r="C36" s="12">
        <v>33905125</v>
      </c>
      <c r="D36" s="11">
        <f t="shared" si="0"/>
        <v>820.8479602953638</v>
      </c>
      <c r="E36" s="16"/>
      <c r="F36" s="12">
        <v>16765</v>
      </c>
      <c r="G36" s="12">
        <v>567674531</v>
      </c>
      <c r="H36" s="11">
        <f t="shared" si="1"/>
        <v>33860.69376677602</v>
      </c>
      <c r="I36" s="14"/>
    </row>
    <row r="37" spans="1:9" s="15" customFormat="1" ht="11.25" customHeight="1">
      <c r="A37" s="19">
        <v>2000</v>
      </c>
      <c r="B37" s="12">
        <v>42044</v>
      </c>
      <c r="C37" s="12">
        <v>35174434</v>
      </c>
      <c r="D37" s="11">
        <f t="shared" si="0"/>
        <v>836.6100751593568</v>
      </c>
      <c r="F37" s="12">
        <v>17097</v>
      </c>
      <c r="G37" s="12">
        <v>533658257</v>
      </c>
      <c r="H37" s="11">
        <f t="shared" si="1"/>
        <v>31213.561268058726</v>
      </c>
      <c r="I37" s="14"/>
    </row>
    <row r="38" spans="1:9" s="15" customFormat="1" ht="11.25" customHeight="1">
      <c r="A38" s="19">
        <v>2001</v>
      </c>
      <c r="B38" s="12">
        <v>41445</v>
      </c>
      <c r="C38" s="12">
        <v>34124322</v>
      </c>
      <c r="D38" s="11">
        <f t="shared" si="0"/>
        <v>823.3640246109302</v>
      </c>
      <c r="F38" s="12">
        <v>17525</v>
      </c>
      <c r="G38" s="12">
        <v>486018443</v>
      </c>
      <c r="H38" s="11">
        <f t="shared" si="1"/>
        <v>27732.864079885876</v>
      </c>
      <c r="I38" s="14"/>
    </row>
    <row r="39" spans="1:9" s="15" customFormat="1" ht="11.25" customHeight="1">
      <c r="A39" s="19">
        <v>2002</v>
      </c>
      <c r="B39" s="12">
        <v>41283</v>
      </c>
      <c r="C39" s="12">
        <v>33379679</v>
      </c>
      <c r="D39" s="11">
        <f t="shared" si="0"/>
        <v>808.55749339922</v>
      </c>
      <c r="F39" s="12">
        <v>17883</v>
      </c>
      <c r="G39" s="12">
        <v>458920155</v>
      </c>
      <c r="H39" s="11">
        <f t="shared" si="1"/>
        <v>25662.369568864284</v>
      </c>
      <c r="I39" s="14"/>
    </row>
    <row r="40" spans="1:9" s="15" customFormat="1" ht="11.25" customHeight="1">
      <c r="A40" s="19">
        <v>2003</v>
      </c>
      <c r="B40" s="12">
        <v>41173</v>
      </c>
      <c r="C40" s="12">
        <v>33972033</v>
      </c>
      <c r="D40" s="11">
        <f t="shared" si="0"/>
        <v>825.1046316760984</v>
      </c>
      <c r="F40" s="12">
        <v>18360</v>
      </c>
      <c r="G40" s="12">
        <v>423509989</v>
      </c>
      <c r="H40" s="11">
        <f t="shared" si="1"/>
        <v>23066.992864923748</v>
      </c>
      <c r="I40" s="14"/>
    </row>
    <row r="41" spans="1:9" s="15" customFormat="1" ht="11.25" customHeight="1">
      <c r="A41" s="18">
        <v>2004</v>
      </c>
      <c r="B41" s="12">
        <v>41920</v>
      </c>
      <c r="C41" s="12">
        <v>33878472</v>
      </c>
      <c r="D41" s="11">
        <f>C41/B41</f>
        <v>808.1696564885497</v>
      </c>
      <c r="E41" s="13"/>
      <c r="F41" s="12">
        <v>19145</v>
      </c>
      <c r="G41" s="12">
        <v>400593044</v>
      </c>
      <c r="H41" s="11">
        <f>G41/F41</f>
        <v>20924.160041786366</v>
      </c>
      <c r="I41" s="14"/>
    </row>
    <row r="42" spans="1:9" s="15" customFormat="1" ht="11.25" customHeight="1">
      <c r="A42" s="18">
        <v>2005</v>
      </c>
      <c r="B42" s="12">
        <v>43012</v>
      </c>
      <c r="C42" s="12">
        <v>33619258</v>
      </c>
      <c r="D42" s="11">
        <f>C42/B42</f>
        <v>781.6250813726402</v>
      </c>
      <c r="E42" s="13"/>
      <c r="F42" s="12">
        <v>20211</v>
      </c>
      <c r="G42" s="12">
        <v>379860310</v>
      </c>
      <c r="H42" s="11">
        <f>G42/F42</f>
        <v>18794.731087031814</v>
      </c>
      <c r="I42" s="14"/>
    </row>
    <row r="43" spans="1:9" s="15" customFormat="1" ht="11.25" customHeight="1">
      <c r="A43" s="18">
        <v>2006</v>
      </c>
      <c r="B43" s="12">
        <v>43924</v>
      </c>
      <c r="C43" s="12">
        <v>35669001</v>
      </c>
      <c r="D43" s="11">
        <f t="shared" si="0"/>
        <v>812.0617657772516</v>
      </c>
      <c r="E43" s="13"/>
      <c r="F43" s="12">
        <v>22553</v>
      </c>
      <c r="G43" s="12">
        <v>375433250</v>
      </c>
      <c r="H43" s="11">
        <f t="shared" si="1"/>
        <v>16646.7099720658</v>
      </c>
      <c r="I43" s="14"/>
    </row>
    <row r="44" spans="1:9" s="15" customFormat="1" ht="11.25" customHeight="1">
      <c r="A44" s="18">
        <v>2007</v>
      </c>
      <c r="B44" s="12">
        <v>43411</v>
      </c>
      <c r="C44" s="12">
        <v>36590232</v>
      </c>
      <c r="D44" s="11">
        <f t="shared" si="0"/>
        <v>842.8792702310475</v>
      </c>
      <c r="E44" s="13"/>
      <c r="F44" s="12">
        <v>24362</v>
      </c>
      <c r="G44" s="12">
        <v>370948447</v>
      </c>
      <c r="H44" s="11">
        <f t="shared" si="1"/>
        <v>15226.518635580002</v>
      </c>
      <c r="I44" s="14"/>
    </row>
    <row r="45" spans="1:9" s="15" customFormat="1" ht="11.25" customHeight="1">
      <c r="A45" s="18">
        <v>2008</v>
      </c>
      <c r="B45" s="12">
        <v>45128</v>
      </c>
      <c r="C45" s="12">
        <v>39658170</v>
      </c>
      <c r="D45" s="11">
        <f t="shared" si="0"/>
        <v>878.7929888317674</v>
      </c>
      <c r="E45" s="13"/>
      <c r="F45" s="12">
        <v>25613</v>
      </c>
      <c r="G45" s="12">
        <v>378718724</v>
      </c>
      <c r="H45" s="11">
        <f t="shared" si="1"/>
        <v>14786.191543356888</v>
      </c>
      <c r="I45" s="14"/>
    </row>
    <row r="46" spans="1:9" s="15" customFormat="1" ht="11.25" customHeight="1">
      <c r="A46" s="18">
        <v>2009</v>
      </c>
      <c r="B46" s="12">
        <v>45634</v>
      </c>
      <c r="C46" s="12">
        <v>39472421</v>
      </c>
      <c r="D46" s="11">
        <f t="shared" si="0"/>
        <v>864.9783275627822</v>
      </c>
      <c r="E46" s="13"/>
      <c r="F46" s="12">
        <v>25879</v>
      </c>
      <c r="G46" s="12">
        <v>359644135</v>
      </c>
      <c r="H46" s="11">
        <f t="shared" si="1"/>
        <v>13897.14189110862</v>
      </c>
      <c r="I46" s="14"/>
    </row>
    <row r="47" spans="1:9" s="15" customFormat="1" ht="11.25" customHeight="1">
      <c r="A47" s="18">
        <v>2010</v>
      </c>
      <c r="B47" s="12">
        <v>46109</v>
      </c>
      <c r="C47" s="12">
        <v>40469726</v>
      </c>
      <c r="D47" s="11">
        <f aca="true" t="shared" si="2" ref="D47:D59">C47/B47</f>
        <v>877.6968921468693</v>
      </c>
      <c r="E47" s="13"/>
      <c r="F47" s="12">
        <v>25319</v>
      </c>
      <c r="G47" s="12">
        <v>334365998</v>
      </c>
      <c r="H47" s="11">
        <f aca="true" t="shared" si="3" ref="H47:H59">G47/F47</f>
        <v>13206.129704964651</v>
      </c>
      <c r="I47" s="14"/>
    </row>
    <row r="48" spans="1:9" s="15" customFormat="1" ht="11.25" customHeight="1">
      <c r="A48" s="18">
        <v>2011</v>
      </c>
      <c r="B48" s="12">
        <v>47164</v>
      </c>
      <c r="C48" s="12">
        <v>41499072</v>
      </c>
      <c r="D48" s="11">
        <f t="shared" si="2"/>
        <v>879.8887286913748</v>
      </c>
      <c r="E48" s="13"/>
      <c r="F48" s="12">
        <v>25203</v>
      </c>
      <c r="G48" s="12">
        <v>312532496</v>
      </c>
      <c r="H48" s="11">
        <f t="shared" si="3"/>
        <v>12400.60691187557</v>
      </c>
      <c r="I48" s="14"/>
    </row>
    <row r="49" spans="1:9" s="15" customFormat="1" ht="11.25" customHeight="1">
      <c r="A49" s="18">
        <v>2012</v>
      </c>
      <c r="B49" s="12">
        <v>49480</v>
      </c>
      <c r="C49" s="12">
        <v>43750558</v>
      </c>
      <c r="D49" s="11">
        <f t="shared" si="2"/>
        <v>884.2069118835893</v>
      </c>
      <c r="E49" s="13"/>
      <c r="F49" s="12">
        <v>24866</v>
      </c>
      <c r="G49" s="12">
        <v>299051000</v>
      </c>
      <c r="H49" s="11">
        <f t="shared" si="3"/>
        <v>12026.502050993324</v>
      </c>
      <c r="I49" s="14"/>
    </row>
    <row r="50" spans="1:9" s="15" customFormat="1" ht="11.25" customHeight="1">
      <c r="A50" s="18">
        <v>2013</v>
      </c>
      <c r="B50" s="12">
        <v>51817</v>
      </c>
      <c r="C50" s="12">
        <v>46845544</v>
      </c>
      <c r="D50" s="11">
        <f t="shared" si="2"/>
        <v>904.0574328888202</v>
      </c>
      <c r="E50" s="13"/>
      <c r="F50" s="12">
        <v>24645</v>
      </c>
      <c r="G50" s="12">
        <v>293437001</v>
      </c>
      <c r="H50" s="11">
        <f t="shared" si="3"/>
        <v>11906.55309393386</v>
      </c>
      <c r="I50" s="14"/>
    </row>
    <row r="51" spans="1:9" s="15" customFormat="1" ht="11.25" customHeight="1">
      <c r="A51" s="18">
        <v>2014</v>
      </c>
      <c r="B51" s="12">
        <v>53628</v>
      </c>
      <c r="C51" s="12">
        <v>49504847</v>
      </c>
      <c r="D51" s="11">
        <f t="shared" si="2"/>
        <v>923.115667188782</v>
      </c>
      <c r="E51" s="13"/>
      <c r="F51" s="12">
        <v>24764</v>
      </c>
      <c r="G51" s="12">
        <v>288090641</v>
      </c>
      <c r="H51" s="11">
        <f t="shared" si="3"/>
        <v>11633.44536423841</v>
      </c>
      <c r="I51" s="14"/>
    </row>
    <row r="52" spans="1:9" s="15" customFormat="1" ht="11.25" customHeight="1">
      <c r="A52" s="18">
        <v>2015</v>
      </c>
      <c r="B52" s="12">
        <v>53573</v>
      </c>
      <c r="C52" s="12">
        <v>45467244</v>
      </c>
      <c r="D52" s="11">
        <f t="shared" si="2"/>
        <v>848.6969928882086</v>
      </c>
      <c r="E52" s="13"/>
      <c r="F52" s="12">
        <v>24394</v>
      </c>
      <c r="G52" s="12">
        <v>285916558</v>
      </c>
      <c r="H52" s="11">
        <f t="shared" si="3"/>
        <v>11720.773878822662</v>
      </c>
      <c r="I52" s="14"/>
    </row>
    <row r="53" spans="1:9" s="15" customFormat="1" ht="11.25" customHeight="1">
      <c r="A53" s="18">
        <v>2016</v>
      </c>
      <c r="B53" s="12">
        <v>52889</v>
      </c>
      <c r="C53" s="12">
        <v>37943896</v>
      </c>
      <c r="D53" s="11">
        <f t="shared" si="2"/>
        <v>717.4250978464331</v>
      </c>
      <c r="E53" s="13"/>
      <c r="F53" s="12">
        <v>23478</v>
      </c>
      <c r="G53" s="12">
        <v>246716821</v>
      </c>
      <c r="H53" s="11">
        <f t="shared" si="3"/>
        <v>10508.425802879292</v>
      </c>
      <c r="I53" s="14"/>
    </row>
    <row r="54" spans="1:9" s="15" customFormat="1" ht="11.25" customHeight="1">
      <c r="A54" s="18">
        <v>2017</v>
      </c>
      <c r="B54" s="12">
        <v>52768</v>
      </c>
      <c r="C54" s="12">
        <v>35824866</v>
      </c>
      <c r="D54" s="11">
        <f>C54/B54</f>
        <v>678.9127122498484</v>
      </c>
      <c r="E54" s="13"/>
      <c r="F54" s="12">
        <v>22761</v>
      </c>
      <c r="G54" s="12">
        <v>220947327</v>
      </c>
      <c r="H54" s="11">
        <f>G54/F54</f>
        <v>9707.276789244761</v>
      </c>
      <c r="I54" s="14"/>
    </row>
    <row r="55" spans="1:9" s="15" customFormat="1" ht="11.25" customHeight="1">
      <c r="A55" s="18">
        <v>2018</v>
      </c>
      <c r="B55" s="12">
        <v>52300</v>
      </c>
      <c r="C55" s="12">
        <v>34715223</v>
      </c>
      <c r="D55" s="11">
        <f t="shared" si="2"/>
        <v>663.7709942638623</v>
      </c>
      <c r="E55" s="13"/>
      <c r="F55" s="12">
        <v>22046</v>
      </c>
      <c r="G55" s="12">
        <v>202175916</v>
      </c>
      <c r="H55" s="11">
        <f t="shared" si="3"/>
        <v>9170.639390365599</v>
      </c>
      <c r="I55" s="14"/>
    </row>
    <row r="56" spans="1:9" s="15" customFormat="1" ht="11.25" customHeight="1">
      <c r="A56" s="18">
        <v>2019</v>
      </c>
      <c r="B56" s="12">
        <v>51637</v>
      </c>
      <c r="C56" s="12">
        <v>33206327</v>
      </c>
      <c r="D56" s="11">
        <f>C56/B56</f>
        <v>643.0723512210237</v>
      </c>
      <c r="E56" s="13"/>
      <c r="F56" s="12">
        <v>21186</v>
      </c>
      <c r="G56" s="12">
        <v>184093625</v>
      </c>
      <c r="H56" s="11">
        <f>G56/F56</f>
        <v>8689.399839516662</v>
      </c>
      <c r="I56" s="14"/>
    </row>
    <row r="57" spans="1:9" s="15" customFormat="1" ht="11.25" customHeight="1">
      <c r="A57" s="18">
        <v>2020</v>
      </c>
      <c r="B57" s="12">
        <v>49497</v>
      </c>
      <c r="C57" s="12">
        <v>28261450</v>
      </c>
      <c r="D57" s="11">
        <f>C57/B57</f>
        <v>570.9729882619149</v>
      </c>
      <c r="E57" s="13"/>
      <c r="F57" s="12">
        <v>20402</v>
      </c>
      <c r="G57" s="12">
        <v>153846970</v>
      </c>
      <c r="H57" s="11">
        <f>G57/F57</f>
        <v>7540.778845211254</v>
      </c>
      <c r="I57" s="14"/>
    </row>
    <row r="58" spans="1:9" s="15" customFormat="1" ht="11.25" customHeight="1">
      <c r="A58" s="18">
        <v>2021</v>
      </c>
      <c r="B58" s="12">
        <v>48793</v>
      </c>
      <c r="C58" s="12">
        <v>27890211</v>
      </c>
      <c r="D58" s="11">
        <f>C58/B58</f>
        <v>571.6027094050376</v>
      </c>
      <c r="E58" s="13"/>
      <c r="F58" s="12">
        <v>19820</v>
      </c>
      <c r="G58" s="12">
        <v>153846970</v>
      </c>
      <c r="H58" s="11">
        <f>G58/F58</f>
        <v>7762.208375378405</v>
      </c>
      <c r="I58" s="14"/>
    </row>
    <row r="59" spans="1:9" s="15" customFormat="1" ht="11.25" customHeight="1">
      <c r="A59" s="18">
        <v>2022</v>
      </c>
      <c r="B59" s="12">
        <v>49294</v>
      </c>
      <c r="C59" s="12">
        <v>28003136</v>
      </c>
      <c r="D59" s="11">
        <f t="shared" si="2"/>
        <v>568.084067026413</v>
      </c>
      <c r="E59" s="13"/>
      <c r="F59" s="12">
        <v>19709</v>
      </c>
      <c r="G59" s="12">
        <v>148701961</v>
      </c>
      <c r="H59" s="11">
        <f t="shared" si="3"/>
        <v>7544.875995737988</v>
      </c>
      <c r="I59" s="14"/>
    </row>
    <row r="60" spans="1:8" ht="3.75" customHeight="1">
      <c r="A60" s="2"/>
      <c r="B60" s="2"/>
      <c r="C60" s="2"/>
      <c r="D60" s="4"/>
      <c r="E60" s="3"/>
      <c r="F60" s="5"/>
      <c r="G60" s="5"/>
      <c r="H60" s="7"/>
    </row>
    <row r="61" spans="1:9" s="26" customFormat="1" ht="10.5" customHeight="1">
      <c r="A61" s="31" t="s">
        <v>10</v>
      </c>
      <c r="B61" s="32"/>
      <c r="C61" s="32"/>
      <c r="D61" s="32"/>
      <c r="E61" s="32"/>
      <c r="F61" s="32"/>
      <c r="G61" s="32"/>
      <c r="H61" s="32"/>
      <c r="I61" s="25"/>
    </row>
    <row r="62" spans="1:9" s="26" customFormat="1" ht="10.5" customHeight="1">
      <c r="A62" s="24" t="s">
        <v>9</v>
      </c>
      <c r="B62" s="22"/>
      <c r="C62" s="22"/>
      <c r="D62" s="22"/>
      <c r="E62" s="22"/>
      <c r="F62" s="22"/>
      <c r="G62" s="22"/>
      <c r="H62" s="22"/>
      <c r="I62" s="25"/>
    </row>
    <row r="63" spans="1:9" s="26" customFormat="1" ht="10.5" customHeight="1">
      <c r="A63" s="24" t="s">
        <v>5</v>
      </c>
      <c r="B63" s="24"/>
      <c r="C63" s="24"/>
      <c r="D63" s="24"/>
      <c r="E63" s="24"/>
      <c r="F63" s="24"/>
      <c r="G63" s="24"/>
      <c r="H63" s="24"/>
      <c r="I63" s="25"/>
    </row>
  </sheetData>
  <sheetProtection/>
  <mergeCells count="4">
    <mergeCell ref="A1:H1"/>
    <mergeCell ref="A61:H61"/>
    <mergeCell ref="F3:H3"/>
    <mergeCell ref="B3:D3"/>
  </mergeCells>
  <printOptions horizontalCentered="1"/>
  <pageMargins left="1" right="1" top="0.9" bottom="0.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</dc:creator>
  <cp:keywords/>
  <dc:description/>
  <cp:lastModifiedBy>KU User</cp:lastModifiedBy>
  <cp:lastPrinted>2023-07-07T16:34:51Z</cp:lastPrinted>
  <dcterms:created xsi:type="dcterms:W3CDTF">2000-09-26T16:35:08Z</dcterms:created>
  <dcterms:modified xsi:type="dcterms:W3CDTF">2023-07-07T16:43:43Z</dcterms:modified>
  <cp:category/>
  <cp:version/>
  <cp:contentType/>
  <cp:contentStatus/>
</cp:coreProperties>
</file>