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2" windowHeight="7116" activeTab="0"/>
  </bookViews>
  <sheets>
    <sheet name="EE4" sheetId="1" r:id="rId1"/>
  </sheets>
  <definedNames>
    <definedName name="_Regression_Int" localSheetId="0" hidden="1">1</definedName>
    <definedName name="ALL">'EE4'!$A$1:$D$159</definedName>
    <definedName name="_xlnm.Print_Area" localSheetId="0">'EE4'!$A$1:$D$162</definedName>
    <definedName name="Print_Area_MI" localSheetId="0">'EE4'!$A$118:$D$159</definedName>
    <definedName name="_xlnm.Print_Titles" localSheetId="0">'EE4'!$1:$4</definedName>
  </definedNames>
  <calcPr fullCalcOnLoad="1"/>
</workbook>
</file>

<file path=xl/sharedStrings.xml><?xml version="1.0" encoding="utf-8"?>
<sst xmlns="http://schemas.openxmlformats.org/spreadsheetml/2006/main" count="147" uniqueCount="55">
  <si>
    <t>Total Nonfarm</t>
  </si>
  <si>
    <t>Total Private</t>
  </si>
  <si>
    <t>Goods Producing</t>
  </si>
  <si>
    <t>Manufacturing</t>
  </si>
  <si>
    <t>Wholesale Trade</t>
  </si>
  <si>
    <t>Retail Trade</t>
  </si>
  <si>
    <t>Information</t>
  </si>
  <si>
    <t>Leisure and Hospitality</t>
  </si>
  <si>
    <t>Other Services</t>
  </si>
  <si>
    <t>Government</t>
  </si>
  <si>
    <t>Service-Providing</t>
  </si>
  <si>
    <t>Employment</t>
  </si>
  <si>
    <t>Lawrence MSA</t>
  </si>
  <si>
    <t>Topeka MSA</t>
  </si>
  <si>
    <t>Wichita MSA</t>
  </si>
  <si>
    <t>Kansas City MSA</t>
  </si>
  <si>
    <t>Durable Goods</t>
  </si>
  <si>
    <t>Non-Durable Goods</t>
  </si>
  <si>
    <t>Private Service-Providing</t>
  </si>
  <si>
    <t>Financial Activities</t>
  </si>
  <si>
    <t>Trade, Transportation, and Utilities</t>
  </si>
  <si>
    <t>Metropolitan Area and
Labor Market Category</t>
  </si>
  <si>
    <t>Professional and Business Services</t>
  </si>
  <si>
    <t>Unemployment Rate</t>
  </si>
  <si>
    <t>Civilian Labor Force</t>
  </si>
  <si>
    <t>Unemployment</t>
  </si>
  <si>
    <t>Civilian Labor Force - Place of Work Data</t>
  </si>
  <si>
    <t>Nonfarm Employment by Industry</t>
  </si>
  <si>
    <t>Employment estimates by industry based on the North American Industry Classification System.</t>
  </si>
  <si>
    <t>Average employment statistics are actual, not seasonally adjusted.</t>
  </si>
  <si>
    <t>Manhattan MSA</t>
  </si>
  <si>
    <t>Data revised annually.</t>
  </si>
  <si>
    <t>Nondurable Goods</t>
  </si>
  <si>
    <t>Telecommunications</t>
  </si>
  <si>
    <t>Management of Companies and Enterprises</t>
  </si>
  <si>
    <t>Administrative and Waste Services</t>
  </si>
  <si>
    <t>Health Care and Social Assistance</t>
  </si>
  <si>
    <t>Federal Government</t>
  </si>
  <si>
    <t>State Government</t>
  </si>
  <si>
    <t>Local Government</t>
  </si>
  <si>
    <t>Finance and Insurance</t>
  </si>
  <si>
    <t>Machinery Manufacturing</t>
  </si>
  <si>
    <t>Transportation Equipment Manufacturing</t>
  </si>
  <si>
    <t>Aerospace Product and Parts Manufacturing</t>
  </si>
  <si>
    <t>Transportation, Warehousing, Utilities</t>
  </si>
  <si>
    <t>Educational Services</t>
  </si>
  <si>
    <t>Hospitals</t>
  </si>
  <si>
    <t>Education and Health Services</t>
  </si>
  <si>
    <t>Accommodations and Food Services</t>
  </si>
  <si>
    <t>Professional and Technical Services</t>
  </si>
  <si>
    <t>2021
Average</t>
  </si>
  <si>
    <t>Kansas Labor Market Summary, by Metropolitan Area, 2021 and 2022</t>
  </si>
  <si>
    <t>2022
Average</t>
  </si>
  <si>
    <t>Percent Change
2021-2022</t>
  </si>
  <si>
    <t>Source: Kansas Department of Labor, Labor Market Information Services in conjunction with U.S. Department of Labor, 
   Bureau of Labor Statistics, https://klic.dol.ks.gov (accessed August 2, 2023).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</si>
</sst>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0_)"/>
    <numFmt numFmtId="174" formatCode="0.0_)"/>
    <numFmt numFmtId="175" formatCode="#,##0\ \ \ \ \ "/>
    <numFmt numFmtId="176" formatCode="0.00\ \ \ \ \ \ \ "/>
    <numFmt numFmtId="177" formatCode="0.00\ \ \ \ \ \ \ \ \ \ \ "/>
    <numFmt numFmtId="178" formatCode="0.00\ \ \ \ \ \ \ \ \ \ "/>
    <numFmt numFmtId="179" formatCode="0.0"/>
    <numFmt numFmtId="180" formatCode="0.0\ \ \ 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\ \ \ \ \ \ \ \ \ \ "/>
    <numFmt numFmtId="186" formatCode="#,##0.0\ \ \ \ \ "/>
    <numFmt numFmtId="187" formatCode="0.000\ \ \ \ \ \ \ \ \ \ "/>
    <numFmt numFmtId="188" formatCode="#,##0\ \ \ "/>
    <numFmt numFmtId="189" formatCode="0.000"/>
    <numFmt numFmtId="190" formatCode="0.0%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7"/>
      <name val="Arial"/>
      <family val="2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172" fontId="0" fillId="0" borderId="0" xfId="0" applyAlignment="1">
      <alignment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>
      <alignment vertical="center"/>
    </xf>
    <xf numFmtId="172" fontId="5" fillId="0" borderId="0" xfId="0" applyFont="1" applyAlignment="1">
      <alignment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left" vertical="center" indent="1"/>
      <protection/>
    </xf>
    <xf numFmtId="172" fontId="10" fillId="0" borderId="0" xfId="0" applyFont="1" applyAlignment="1">
      <alignment/>
    </xf>
    <xf numFmtId="172" fontId="11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172" fontId="12" fillId="0" borderId="0" xfId="0" applyFont="1" applyAlignment="1">
      <alignment/>
    </xf>
    <xf numFmtId="172" fontId="14" fillId="0" borderId="0" xfId="0" applyFont="1" applyAlignment="1">
      <alignment/>
    </xf>
    <xf numFmtId="172" fontId="15" fillId="0" borderId="0" xfId="0" applyFont="1" applyAlignment="1">
      <alignment/>
    </xf>
    <xf numFmtId="0" fontId="13" fillId="0" borderId="0" xfId="0" applyNumberFormat="1" applyFont="1" applyBorder="1" applyAlignment="1">
      <alignment vertical="center"/>
    </xf>
    <xf numFmtId="0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left" vertical="center" indent="1"/>
      <protection/>
    </xf>
    <xf numFmtId="172" fontId="12" fillId="0" borderId="0" xfId="0" applyFont="1" applyAlignment="1">
      <alignment horizontal="left" indent="1"/>
    </xf>
    <xf numFmtId="0" fontId="7" fillId="0" borderId="0" xfId="0" applyNumberFormat="1" applyFont="1" applyAlignment="1" applyProtection="1">
      <alignment horizontal="left" vertical="center" indent="2"/>
      <protection/>
    </xf>
    <xf numFmtId="0" fontId="13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 wrapText="1"/>
      <protection/>
    </xf>
    <xf numFmtId="185" fontId="7" fillId="0" borderId="0" xfId="0" applyNumberFormat="1" applyFont="1" applyAlignment="1" applyProtection="1">
      <alignment vertical="center"/>
      <protection/>
    </xf>
    <xf numFmtId="185" fontId="5" fillId="0" borderId="0" xfId="0" applyNumberFormat="1" applyFont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horizontal="center" vertical="center"/>
      <protection/>
    </xf>
    <xf numFmtId="185" fontId="5" fillId="0" borderId="0" xfId="0" applyNumberFormat="1" applyFont="1" applyAlignment="1">
      <alignment vertical="center"/>
    </xf>
    <xf numFmtId="172" fontId="10" fillId="0" borderId="0" xfId="0" applyFont="1" applyBorder="1" applyAlignment="1" applyProtection="1">
      <alignment horizontal="left" vertical="center"/>
      <protection/>
    </xf>
    <xf numFmtId="172" fontId="10" fillId="0" borderId="0" xfId="0" applyFont="1" applyAlignment="1">
      <alignment horizontal="left" vertical="center"/>
    </xf>
    <xf numFmtId="0" fontId="6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>
      <alignment horizontal="centerContinuous"/>
    </xf>
    <xf numFmtId="175" fontId="7" fillId="0" borderId="0" xfId="0" applyNumberFormat="1" applyFont="1" applyFill="1" applyAlignment="1" applyProtection="1">
      <alignment horizontal="right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Alignment="1" applyProtection="1">
      <alignment horizontal="right" vertical="center"/>
      <protection/>
    </xf>
    <xf numFmtId="175" fontId="7" fillId="0" borderId="0" xfId="0" applyNumberFormat="1" applyFont="1" applyAlignment="1">
      <alignment horizontal="right" vertical="center"/>
    </xf>
    <xf numFmtId="175" fontId="5" fillId="0" borderId="0" xfId="0" applyNumberFormat="1" applyFont="1" applyAlignment="1">
      <alignment horizontal="right" vertical="center"/>
    </xf>
    <xf numFmtId="175" fontId="7" fillId="0" borderId="0" xfId="0" applyNumberFormat="1" applyFont="1" applyAlignment="1" applyProtection="1">
      <alignment horizontal="right" vertical="center"/>
      <protection/>
    </xf>
    <xf numFmtId="175" fontId="5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>
      <alignment horizontal="right" vertical="center"/>
    </xf>
    <xf numFmtId="0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wrapText="1" indent="1"/>
    </xf>
    <xf numFmtId="172" fontId="7" fillId="0" borderId="0" xfId="0" applyFont="1" applyAlignment="1" applyProtection="1">
      <alignment horizontal="left" vertical="center" indent="2"/>
      <protection/>
    </xf>
    <xf numFmtId="172" fontId="7" fillId="0" borderId="0" xfId="0" applyFont="1" applyAlignment="1" applyProtection="1">
      <alignment horizontal="left" vertical="center" indent="1"/>
      <protection/>
    </xf>
    <xf numFmtId="172" fontId="7" fillId="0" borderId="0" xfId="0" applyFont="1" applyAlignment="1" applyProtection="1">
      <alignment horizontal="left" vertical="center" indent="3"/>
      <protection/>
    </xf>
    <xf numFmtId="172" fontId="7" fillId="0" borderId="0" xfId="0" applyFont="1" applyAlignment="1" applyProtection="1">
      <alignment horizontal="left" vertical="center" indent="4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172" fontId="0" fillId="0" borderId="0" xfId="0" applyAlignment="1">
      <alignment vertical="center"/>
    </xf>
    <xf numFmtId="172" fontId="1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4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498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895350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19050</xdr:rowOff>
    </xdr:from>
    <xdr:to>
      <xdr:col>4</xdr:col>
      <xdr:colOff>0</xdr:colOff>
      <xdr:row>157</xdr:row>
      <xdr:rowOff>19050</xdr:rowOff>
    </xdr:to>
    <xdr:sp>
      <xdr:nvSpPr>
        <xdr:cNvPr id="3" name="Line 5"/>
        <xdr:cNvSpPr>
          <a:spLocks/>
        </xdr:cNvSpPr>
      </xdr:nvSpPr>
      <xdr:spPr>
        <a:xfrm>
          <a:off x="0" y="20983575"/>
          <a:ext cx="498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162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31.6640625" style="0" customWidth="1"/>
    <col min="2" max="2" width="7.77734375" style="0" customWidth="1"/>
    <col min="3" max="3" width="7.88671875" style="0" customWidth="1"/>
    <col min="4" max="4" width="10.77734375" style="0" customWidth="1"/>
  </cols>
  <sheetData>
    <row r="1" spans="1:5" s="17" customFormat="1" ht="12" customHeight="1">
      <c r="A1" s="34" t="s">
        <v>51</v>
      </c>
      <c r="B1" s="35"/>
      <c r="C1" s="35"/>
      <c r="D1" s="35"/>
      <c r="E1" s="4"/>
    </row>
    <row r="2" spans="1:5" ht="3" customHeight="1">
      <c r="A2" s="8"/>
      <c r="B2" s="6"/>
      <c r="C2" s="6"/>
      <c r="D2" s="6"/>
      <c r="E2" s="4"/>
    </row>
    <row r="3" spans="1:4" s="16" customFormat="1" ht="24.75" customHeight="1">
      <c r="A3" s="26" t="s">
        <v>21</v>
      </c>
      <c r="B3" s="27" t="s">
        <v>50</v>
      </c>
      <c r="C3" s="27" t="s">
        <v>52</v>
      </c>
      <c r="D3" s="27" t="s">
        <v>53</v>
      </c>
    </row>
    <row r="4" spans="1:4" ht="3" customHeight="1">
      <c r="A4" s="7"/>
      <c r="B4" s="9"/>
      <c r="C4" s="9"/>
      <c r="D4" s="9"/>
    </row>
    <row r="5" spans="1:4" ht="4.5" customHeight="1">
      <c r="A5" s="7"/>
      <c r="B5" s="9"/>
      <c r="C5" s="9"/>
      <c r="D5" s="9"/>
    </row>
    <row r="6" spans="1:4" s="15" customFormat="1" ht="11.25" customHeight="1">
      <c r="A6" s="18" t="s">
        <v>15</v>
      </c>
      <c r="B6" s="25"/>
      <c r="C6" s="25"/>
      <c r="D6" s="20"/>
    </row>
    <row r="7" spans="1:4" ht="2.25" customHeight="1">
      <c r="A7" s="3"/>
      <c r="B7" s="1"/>
      <c r="C7" s="1"/>
      <c r="D7" s="5"/>
    </row>
    <row r="8" spans="1:4" s="15" customFormat="1" ht="11.25" customHeight="1">
      <c r="A8" s="24" t="s">
        <v>26</v>
      </c>
      <c r="B8" s="19"/>
      <c r="C8" s="19"/>
      <c r="D8" s="20"/>
    </row>
    <row r="9" spans="1:4" s="15" customFormat="1" ht="11.25" customHeight="1">
      <c r="A9" s="10" t="s">
        <v>24</v>
      </c>
      <c r="B9" s="36">
        <v>482921</v>
      </c>
      <c r="C9" s="36">
        <v>487571</v>
      </c>
      <c r="D9" s="28">
        <f>SUM(C9-B9)/B9*100</f>
        <v>0.962890410646876</v>
      </c>
    </row>
    <row r="10" spans="1:4" s="15" customFormat="1" ht="11.25" customHeight="1">
      <c r="A10" s="21" t="s">
        <v>11</v>
      </c>
      <c r="B10" s="36">
        <v>467742</v>
      </c>
      <c r="C10" s="36">
        <v>475096</v>
      </c>
      <c r="D10" s="28">
        <f>SUM(C10-B10)/B10*100</f>
        <v>1.5722342658987218</v>
      </c>
    </row>
    <row r="11" spans="1:4" s="15" customFormat="1" ht="11.25" customHeight="1">
      <c r="A11" s="21" t="s">
        <v>25</v>
      </c>
      <c r="B11" s="36">
        <v>15179</v>
      </c>
      <c r="C11" s="36">
        <v>12475</v>
      </c>
      <c r="D11" s="28">
        <f>SUM(C11-B11)/B11*100</f>
        <v>-17.814085249357664</v>
      </c>
    </row>
    <row r="12" spans="1:4" s="15" customFormat="1" ht="11.25" customHeight="1">
      <c r="A12" s="21" t="s">
        <v>23</v>
      </c>
      <c r="B12" s="37">
        <v>3.1</v>
      </c>
      <c r="C12" s="37">
        <v>2.6</v>
      </c>
      <c r="D12" s="28">
        <f>SUM(C12-B12)/B12*100</f>
        <v>-16.129032258064516</v>
      </c>
    </row>
    <row r="13" spans="1:4" ht="2.25" customHeight="1">
      <c r="A13" s="2"/>
      <c r="B13" s="38"/>
      <c r="C13" s="38"/>
      <c r="D13" s="28"/>
    </row>
    <row r="14" spans="1:4" s="15" customFormat="1" ht="11.25" customHeight="1">
      <c r="A14" s="24" t="s">
        <v>27</v>
      </c>
      <c r="B14" s="39"/>
      <c r="C14" s="39"/>
      <c r="D14" s="28"/>
    </row>
    <row r="15" spans="1:4" s="15" customFormat="1" ht="11.25" customHeight="1">
      <c r="A15" s="10" t="s">
        <v>0</v>
      </c>
      <c r="B15" s="41">
        <v>474600</v>
      </c>
      <c r="C15" s="41">
        <v>490600</v>
      </c>
      <c r="D15" s="28">
        <f aca="true" t="shared" si="0" ref="D15:D44">SUM(C15-B15)/B15*100</f>
        <v>3.37126000842815</v>
      </c>
    </row>
    <row r="16" spans="1:4" s="15" customFormat="1" ht="11.25" customHeight="1">
      <c r="A16" s="14" t="s">
        <v>1</v>
      </c>
      <c r="B16" s="41">
        <v>417900</v>
      </c>
      <c r="C16" s="41">
        <v>433400</v>
      </c>
      <c r="D16" s="28">
        <f t="shared" si="0"/>
        <v>3.7090212969609953</v>
      </c>
    </row>
    <row r="17" spans="1:4" s="15" customFormat="1" ht="11.25" customHeight="1">
      <c r="A17" s="10" t="s">
        <v>2</v>
      </c>
      <c r="B17" s="41">
        <v>57100</v>
      </c>
      <c r="C17" s="41">
        <v>58100</v>
      </c>
      <c r="D17" s="28">
        <f t="shared" si="0"/>
        <v>1.7513134851138354</v>
      </c>
    </row>
    <row r="18" spans="1:4" s="22" customFormat="1" ht="11.25" customHeight="1">
      <c r="A18" s="21" t="s">
        <v>3</v>
      </c>
      <c r="B18" s="41">
        <v>34600</v>
      </c>
      <c r="C18" s="41">
        <v>34800</v>
      </c>
      <c r="D18" s="28">
        <f t="shared" si="0"/>
        <v>0.5780346820809248</v>
      </c>
    </row>
    <row r="19" spans="1:4" s="22" customFormat="1" ht="11.25" customHeight="1">
      <c r="A19" s="23" t="s">
        <v>16</v>
      </c>
      <c r="B19" s="41">
        <v>19800</v>
      </c>
      <c r="C19" s="41">
        <v>20400</v>
      </c>
      <c r="D19" s="28">
        <f t="shared" si="0"/>
        <v>3.0303030303030303</v>
      </c>
    </row>
    <row r="20" spans="1:4" s="22" customFormat="1" ht="11.25" customHeight="1">
      <c r="A20" s="23" t="s">
        <v>17</v>
      </c>
      <c r="B20" s="41">
        <v>14800</v>
      </c>
      <c r="C20" s="41">
        <v>14400</v>
      </c>
      <c r="D20" s="28">
        <f t="shared" si="0"/>
        <v>-2.7027027027027026</v>
      </c>
    </row>
    <row r="21" spans="1:4" s="15" customFormat="1" ht="11.25" customHeight="1">
      <c r="A21" s="14" t="s">
        <v>10</v>
      </c>
      <c r="B21" s="41">
        <v>417500</v>
      </c>
      <c r="C21" s="41">
        <v>432500</v>
      </c>
      <c r="D21" s="28">
        <f t="shared" si="0"/>
        <v>3.592814371257485</v>
      </c>
    </row>
    <row r="22" spans="1:4" s="15" customFormat="1" ht="11.25" customHeight="1">
      <c r="A22" s="14" t="s">
        <v>18</v>
      </c>
      <c r="B22" s="41">
        <v>360800</v>
      </c>
      <c r="C22" s="41">
        <v>375300</v>
      </c>
      <c r="D22" s="28">
        <f t="shared" si="0"/>
        <v>4.018847006651885</v>
      </c>
    </row>
    <row r="23" spans="1:4" s="15" customFormat="1" ht="11.25" customHeight="1">
      <c r="A23" s="21" t="s">
        <v>20</v>
      </c>
      <c r="B23" s="41">
        <v>107000</v>
      </c>
      <c r="C23" s="41">
        <v>108800</v>
      </c>
      <c r="D23" s="28">
        <f t="shared" si="0"/>
        <v>1.6822429906542056</v>
      </c>
    </row>
    <row r="24" spans="1:4" s="15" customFormat="1" ht="11.25" customHeight="1">
      <c r="A24" s="23" t="s">
        <v>4</v>
      </c>
      <c r="B24" s="41">
        <v>24500</v>
      </c>
      <c r="C24" s="41">
        <v>25400</v>
      </c>
      <c r="D24" s="28">
        <f t="shared" si="0"/>
        <v>3.6734693877551026</v>
      </c>
    </row>
    <row r="25" spans="1:4" s="15" customFormat="1" ht="11.25" customHeight="1">
      <c r="A25" s="23" t="s">
        <v>5</v>
      </c>
      <c r="B25" s="41">
        <v>46300</v>
      </c>
      <c r="C25" s="41">
        <v>46600</v>
      </c>
      <c r="D25" s="28">
        <f t="shared" si="0"/>
        <v>0.6479481641468683</v>
      </c>
    </row>
    <row r="26" spans="1:4" s="15" customFormat="1" ht="11.25" customHeight="1">
      <c r="A26" s="23" t="s">
        <v>44</v>
      </c>
      <c r="B26" s="41">
        <v>36300</v>
      </c>
      <c r="C26" s="41">
        <v>36800</v>
      </c>
      <c r="D26" s="28">
        <f t="shared" si="0"/>
        <v>1.3774104683195594</v>
      </c>
    </row>
    <row r="27" spans="1:4" s="15" customFormat="1" ht="11.25" customHeight="1">
      <c r="A27" s="21" t="s">
        <v>6</v>
      </c>
      <c r="B27" s="41">
        <v>7000</v>
      </c>
      <c r="C27" s="41">
        <v>7700</v>
      </c>
      <c r="D27" s="28">
        <f t="shared" si="0"/>
        <v>10</v>
      </c>
    </row>
    <row r="28" spans="1:4" s="15" customFormat="1" ht="11.25" customHeight="1">
      <c r="A28" s="23" t="s">
        <v>33</v>
      </c>
      <c r="B28" s="41">
        <v>2000</v>
      </c>
      <c r="C28" s="41">
        <v>1800</v>
      </c>
      <c r="D28" s="28">
        <f t="shared" si="0"/>
        <v>-10</v>
      </c>
    </row>
    <row r="29" spans="1:4" s="15" customFormat="1" ht="11.25" customHeight="1">
      <c r="A29" s="21" t="s">
        <v>19</v>
      </c>
      <c r="B29" s="41">
        <v>36800</v>
      </c>
      <c r="C29" s="41">
        <v>34400</v>
      </c>
      <c r="D29" s="28">
        <f t="shared" si="0"/>
        <v>-6.521739130434782</v>
      </c>
    </row>
    <row r="30" spans="1:4" s="15" customFormat="1" ht="11.25" customHeight="1">
      <c r="A30" s="23" t="s">
        <v>40</v>
      </c>
      <c r="B30" s="41">
        <v>30100</v>
      </c>
      <c r="C30" s="41">
        <v>27700</v>
      </c>
      <c r="D30" s="28">
        <f t="shared" si="0"/>
        <v>-7.973421926910299</v>
      </c>
    </row>
    <row r="31" spans="1:4" s="15" customFormat="1" ht="11.25" customHeight="1">
      <c r="A31" s="21" t="s">
        <v>22</v>
      </c>
      <c r="B31" s="41">
        <v>84300</v>
      </c>
      <c r="C31" s="41">
        <v>91700</v>
      </c>
      <c r="D31" s="28">
        <f t="shared" si="0"/>
        <v>8.778173190984578</v>
      </c>
    </row>
    <row r="32" spans="1:4" s="15" customFormat="1" ht="11.25" customHeight="1">
      <c r="A32" s="50" t="s">
        <v>49</v>
      </c>
      <c r="B32" s="41">
        <v>38200</v>
      </c>
      <c r="C32" s="41">
        <v>41200</v>
      </c>
      <c r="D32" s="28">
        <f t="shared" si="0"/>
        <v>7.853403141361256</v>
      </c>
    </row>
    <row r="33" spans="1:4" s="15" customFormat="1" ht="11.25" customHeight="1">
      <c r="A33" s="50" t="s">
        <v>34</v>
      </c>
      <c r="B33" s="41">
        <v>10500</v>
      </c>
      <c r="C33" s="41">
        <v>11800</v>
      </c>
      <c r="D33" s="28">
        <f t="shared" si="0"/>
        <v>12.380952380952381</v>
      </c>
    </row>
    <row r="34" spans="1:4" s="15" customFormat="1" ht="11.25" customHeight="1">
      <c r="A34" s="50" t="s">
        <v>35</v>
      </c>
      <c r="B34" s="41">
        <v>35700</v>
      </c>
      <c r="C34" s="41">
        <v>38800</v>
      </c>
      <c r="D34" s="28">
        <f t="shared" si="0"/>
        <v>8.683473389355742</v>
      </c>
    </row>
    <row r="35" spans="1:4" s="15" customFormat="1" ht="11.25" customHeight="1">
      <c r="A35" s="21" t="s">
        <v>47</v>
      </c>
      <c r="B35" s="41">
        <v>70000</v>
      </c>
      <c r="C35" s="41">
        <v>72300</v>
      </c>
      <c r="D35" s="28">
        <f t="shared" si="0"/>
        <v>3.2857142857142856</v>
      </c>
    </row>
    <row r="36" spans="1:4" s="15" customFormat="1" ht="11.25" customHeight="1">
      <c r="A36" s="50" t="s">
        <v>36</v>
      </c>
      <c r="B36" s="41">
        <v>64500</v>
      </c>
      <c r="C36" s="41">
        <v>67300</v>
      </c>
      <c r="D36" s="28">
        <f t="shared" si="0"/>
        <v>4.341085271317829</v>
      </c>
    </row>
    <row r="37" spans="1:4" s="15" customFormat="1" ht="11.25" customHeight="1">
      <c r="A37" s="52" t="s">
        <v>46</v>
      </c>
      <c r="B37" s="41">
        <v>21800</v>
      </c>
      <c r="C37" s="41">
        <v>22900</v>
      </c>
      <c r="D37" s="28">
        <f t="shared" si="0"/>
        <v>5.045871559633028</v>
      </c>
    </row>
    <row r="38" spans="1:4" s="15" customFormat="1" ht="11.25" customHeight="1">
      <c r="A38" s="21" t="s">
        <v>7</v>
      </c>
      <c r="B38" s="41">
        <v>38800</v>
      </c>
      <c r="C38" s="41">
        <v>42600</v>
      </c>
      <c r="D38" s="28">
        <f t="shared" si="0"/>
        <v>9.793814432989691</v>
      </c>
    </row>
    <row r="39" spans="1:4" s="15" customFormat="1" ht="11.25" customHeight="1">
      <c r="A39" s="23" t="s">
        <v>48</v>
      </c>
      <c r="B39" s="41">
        <v>33300</v>
      </c>
      <c r="C39" s="41">
        <v>36000</v>
      </c>
      <c r="D39" s="28">
        <f t="shared" si="0"/>
        <v>8.108108108108109</v>
      </c>
    </row>
    <row r="40" spans="1:4" s="15" customFormat="1" ht="11.25" customHeight="1">
      <c r="A40" s="21" t="s">
        <v>8</v>
      </c>
      <c r="B40" s="41">
        <v>16900</v>
      </c>
      <c r="C40" s="41">
        <v>17700</v>
      </c>
      <c r="D40" s="28">
        <f t="shared" si="0"/>
        <v>4.733727810650888</v>
      </c>
    </row>
    <row r="41" spans="1:4" s="15" customFormat="1" ht="11.25" customHeight="1">
      <c r="A41" s="10" t="s">
        <v>9</v>
      </c>
      <c r="B41" s="41">
        <v>56700</v>
      </c>
      <c r="C41" s="41">
        <v>57200</v>
      </c>
      <c r="D41" s="28">
        <f t="shared" si="0"/>
        <v>0.8818342151675485</v>
      </c>
    </row>
    <row r="42" spans="1:4" s="15" customFormat="1" ht="11.25" customHeight="1">
      <c r="A42" s="51" t="s">
        <v>37</v>
      </c>
      <c r="B42" s="41">
        <v>8200</v>
      </c>
      <c r="C42" s="41">
        <v>8400</v>
      </c>
      <c r="D42" s="28">
        <f t="shared" si="0"/>
        <v>2.4390243902439024</v>
      </c>
    </row>
    <row r="43" spans="1:4" s="15" customFormat="1" ht="11.25" customHeight="1">
      <c r="A43" s="51" t="s">
        <v>38</v>
      </c>
      <c r="B43" s="41">
        <v>7000</v>
      </c>
      <c r="C43" s="41">
        <v>7000</v>
      </c>
      <c r="D43" s="28">
        <f t="shared" si="0"/>
        <v>0</v>
      </c>
    </row>
    <row r="44" spans="1:4" s="15" customFormat="1" ht="11.25" customHeight="1">
      <c r="A44" s="51" t="s">
        <v>39</v>
      </c>
      <c r="B44" s="41">
        <v>41500</v>
      </c>
      <c r="C44" s="41">
        <v>41900</v>
      </c>
      <c r="D44" s="28">
        <f t="shared" si="0"/>
        <v>0.9638554216867471</v>
      </c>
    </row>
    <row r="45" spans="1:4" ht="9.75" customHeight="1">
      <c r="A45" s="11"/>
      <c r="B45" s="41"/>
      <c r="C45" s="41"/>
      <c r="D45" s="28"/>
    </row>
    <row r="46" spans="1:4" s="15" customFormat="1" ht="11.25" customHeight="1">
      <c r="A46" s="18" t="s">
        <v>12</v>
      </c>
      <c r="B46" s="43"/>
      <c r="C46" s="43"/>
      <c r="D46" s="30"/>
    </row>
    <row r="47" spans="1:4" ht="2.25" customHeight="1">
      <c r="A47" s="3"/>
      <c r="B47" s="44"/>
      <c r="C47" s="44"/>
      <c r="D47" s="31"/>
    </row>
    <row r="48" spans="1:4" s="15" customFormat="1" ht="11.25" customHeight="1">
      <c r="A48" s="24" t="s">
        <v>26</v>
      </c>
      <c r="B48" s="45"/>
      <c r="C48" s="45"/>
      <c r="D48" s="28"/>
    </row>
    <row r="49" spans="1:4" s="15" customFormat="1" ht="11.25" customHeight="1">
      <c r="A49" s="10" t="s">
        <v>24</v>
      </c>
      <c r="B49" s="36">
        <v>64798</v>
      </c>
      <c r="C49" s="36">
        <v>66297</v>
      </c>
      <c r="D49" s="28">
        <f>SUM(C49-B49)/B49*100</f>
        <v>2.3133430044137167</v>
      </c>
    </row>
    <row r="50" spans="1:4" s="15" customFormat="1" ht="11.25" customHeight="1">
      <c r="A50" s="21" t="s">
        <v>11</v>
      </c>
      <c r="B50" s="36">
        <v>62717</v>
      </c>
      <c r="C50" s="36">
        <v>64587</v>
      </c>
      <c r="D50" s="28">
        <f aca="true" t="shared" si="1" ref="D50:D124">SUM(C50-B50)/B50*100</f>
        <v>2.981647719119218</v>
      </c>
    </row>
    <row r="51" spans="1:4" s="15" customFormat="1" ht="11.25" customHeight="1">
      <c r="A51" s="21" t="s">
        <v>25</v>
      </c>
      <c r="B51" s="36">
        <v>2081</v>
      </c>
      <c r="C51" s="36">
        <v>1710</v>
      </c>
      <c r="D51" s="28">
        <f t="shared" si="1"/>
        <v>-17.82796732340221</v>
      </c>
    </row>
    <row r="52" spans="1:4" s="15" customFormat="1" ht="11.25" customHeight="1">
      <c r="A52" s="21" t="s">
        <v>23</v>
      </c>
      <c r="B52" s="37">
        <v>3.2</v>
      </c>
      <c r="C52" s="37">
        <v>2.6</v>
      </c>
      <c r="D52" s="28">
        <f t="shared" si="1"/>
        <v>-18.750000000000004</v>
      </c>
    </row>
    <row r="53" spans="1:4" ht="2.25" customHeight="1">
      <c r="A53" s="2"/>
      <c r="B53" s="40"/>
      <c r="C53" s="40"/>
      <c r="D53" s="28"/>
    </row>
    <row r="54" spans="1:4" s="15" customFormat="1" ht="11.25" customHeight="1">
      <c r="A54" s="24" t="s">
        <v>27</v>
      </c>
      <c r="B54" s="39"/>
      <c r="C54" s="39"/>
      <c r="D54" s="28"/>
    </row>
    <row r="55" spans="1:4" ht="11.25" customHeight="1">
      <c r="A55" s="10" t="s">
        <v>0</v>
      </c>
      <c r="B55" s="39">
        <v>50100</v>
      </c>
      <c r="C55" s="39">
        <v>52800</v>
      </c>
      <c r="D55" s="28">
        <f aca="true" t="shared" si="2" ref="D55:D65">SUM(C55-B55)/B55*100</f>
        <v>5.389221556886228</v>
      </c>
    </row>
    <row r="56" spans="1:4" ht="11.25" customHeight="1">
      <c r="A56" s="10" t="s">
        <v>1</v>
      </c>
      <c r="B56" s="39">
        <v>35000</v>
      </c>
      <c r="C56" s="39">
        <v>36800</v>
      </c>
      <c r="D56" s="28">
        <f t="shared" si="2"/>
        <v>5.142857142857142</v>
      </c>
    </row>
    <row r="57" spans="1:4" ht="11.25" customHeight="1">
      <c r="A57" s="10" t="s">
        <v>2</v>
      </c>
      <c r="B57" s="39">
        <v>6200</v>
      </c>
      <c r="C57" s="39">
        <v>6600</v>
      </c>
      <c r="D57" s="28">
        <f t="shared" si="2"/>
        <v>6.451612903225806</v>
      </c>
    </row>
    <row r="58" spans="1:4" ht="11.25" customHeight="1">
      <c r="A58" s="10" t="s">
        <v>10</v>
      </c>
      <c r="B58" s="39">
        <v>43900</v>
      </c>
      <c r="C58" s="39">
        <v>46200</v>
      </c>
      <c r="D58" s="28">
        <f t="shared" si="2"/>
        <v>5.239179954441914</v>
      </c>
    </row>
    <row r="59" spans="1:4" ht="11.25" customHeight="1">
      <c r="A59" s="10" t="s">
        <v>18</v>
      </c>
      <c r="B59" s="39">
        <v>28800</v>
      </c>
      <c r="C59" s="39">
        <v>30200</v>
      </c>
      <c r="D59" s="28">
        <f t="shared" si="2"/>
        <v>4.861111111111112</v>
      </c>
    </row>
    <row r="60" spans="1:4" ht="11.25" customHeight="1">
      <c r="A60" s="21" t="s">
        <v>20</v>
      </c>
      <c r="B60" s="39">
        <v>7400</v>
      </c>
      <c r="C60" s="39">
        <v>7500</v>
      </c>
      <c r="D60" s="28">
        <f t="shared" si="2"/>
        <v>1.3513513513513513</v>
      </c>
    </row>
    <row r="61" spans="1:4" ht="11.25" customHeight="1">
      <c r="A61" s="23" t="s">
        <v>5</v>
      </c>
      <c r="B61" s="39">
        <v>5600</v>
      </c>
      <c r="C61" s="39">
        <v>5700</v>
      </c>
      <c r="D61" s="28">
        <f t="shared" si="2"/>
        <v>1.7857142857142856</v>
      </c>
    </row>
    <row r="62" spans="1:4" ht="11.25" customHeight="1">
      <c r="A62" s="21" t="s">
        <v>22</v>
      </c>
      <c r="B62" s="39">
        <v>5000</v>
      </c>
      <c r="C62" s="39">
        <v>4900</v>
      </c>
      <c r="D62" s="28">
        <f t="shared" si="2"/>
        <v>-2</v>
      </c>
    </row>
    <row r="63" spans="1:4" ht="11.25" customHeight="1">
      <c r="A63" s="21" t="s">
        <v>47</v>
      </c>
      <c r="B63" s="39">
        <v>5400</v>
      </c>
      <c r="C63" s="39">
        <v>5500</v>
      </c>
      <c r="D63" s="28">
        <f t="shared" si="2"/>
        <v>1.8518518518518516</v>
      </c>
    </row>
    <row r="64" spans="1:4" ht="11.25" customHeight="1">
      <c r="A64" s="21" t="s">
        <v>7</v>
      </c>
      <c r="B64" s="39">
        <v>6300</v>
      </c>
      <c r="C64" s="39">
        <v>7500</v>
      </c>
      <c r="D64" s="28">
        <f t="shared" si="2"/>
        <v>19.047619047619047</v>
      </c>
    </row>
    <row r="65" spans="1:4" ht="11.25" customHeight="1">
      <c r="A65" s="10" t="s">
        <v>9</v>
      </c>
      <c r="B65" s="39">
        <v>15100</v>
      </c>
      <c r="C65" s="39">
        <v>16000</v>
      </c>
      <c r="D65" s="28">
        <f t="shared" si="2"/>
        <v>5.960264900662252</v>
      </c>
    </row>
    <row r="66" spans="1:4" ht="4.5" customHeight="1">
      <c r="A66" s="2"/>
      <c r="B66" s="40"/>
      <c r="C66" s="40"/>
      <c r="D66" s="28"/>
    </row>
    <row r="67" spans="1:4" ht="11.25" customHeight="1">
      <c r="A67" s="24" t="s">
        <v>30</v>
      </c>
      <c r="B67" s="40"/>
      <c r="C67" s="40"/>
      <c r="D67" s="28"/>
    </row>
    <row r="68" spans="1:4" ht="2.25" customHeight="1">
      <c r="A68" s="2"/>
      <c r="B68" s="40"/>
      <c r="C68" s="40"/>
      <c r="D68" s="28"/>
    </row>
    <row r="69" spans="1:4" ht="11.25" customHeight="1">
      <c r="A69" s="24" t="s">
        <v>26</v>
      </c>
      <c r="B69" s="40"/>
      <c r="C69" s="40"/>
      <c r="D69" s="28"/>
    </row>
    <row r="70" spans="1:4" ht="11.25" customHeight="1">
      <c r="A70" s="10" t="s">
        <v>24</v>
      </c>
      <c r="B70" s="39">
        <v>46185</v>
      </c>
      <c r="C70" s="39">
        <v>47140</v>
      </c>
      <c r="D70" s="28">
        <f t="shared" si="1"/>
        <v>2.067770921294793</v>
      </c>
    </row>
    <row r="71" spans="1:4" ht="11.25" customHeight="1">
      <c r="A71" s="21" t="s">
        <v>11</v>
      </c>
      <c r="B71" s="39">
        <v>44893</v>
      </c>
      <c r="C71" s="39">
        <v>45908</v>
      </c>
      <c r="D71" s="28">
        <f t="shared" si="1"/>
        <v>2.260931548348295</v>
      </c>
    </row>
    <row r="72" spans="1:4" ht="11.25" customHeight="1">
      <c r="A72" s="21" t="s">
        <v>25</v>
      </c>
      <c r="B72" s="39">
        <v>1292</v>
      </c>
      <c r="C72" s="39">
        <v>1232</v>
      </c>
      <c r="D72" s="28">
        <f t="shared" si="1"/>
        <v>-4.643962848297214</v>
      </c>
    </row>
    <row r="73" spans="1:4" ht="11.25" customHeight="1">
      <c r="A73" s="21" t="s">
        <v>23</v>
      </c>
      <c r="B73" s="46">
        <v>2.8</v>
      </c>
      <c r="C73" s="46">
        <v>2.6</v>
      </c>
      <c r="D73" s="28">
        <f t="shared" si="1"/>
        <v>-7.142857142857134</v>
      </c>
    </row>
    <row r="74" spans="1:4" ht="2.25" customHeight="1">
      <c r="A74" s="21"/>
      <c r="B74" s="46"/>
      <c r="C74" s="46"/>
      <c r="D74" s="28"/>
    </row>
    <row r="75" spans="1:4" ht="11.25" customHeight="1">
      <c r="A75" s="24" t="s">
        <v>27</v>
      </c>
      <c r="B75" s="46"/>
      <c r="C75" s="46"/>
      <c r="D75" s="28"/>
    </row>
    <row r="76" spans="1:4" ht="11.25" customHeight="1">
      <c r="A76" s="10" t="s">
        <v>0</v>
      </c>
      <c r="B76" s="39">
        <v>39600</v>
      </c>
      <c r="C76" s="39">
        <v>41200</v>
      </c>
      <c r="D76" s="28">
        <f t="shared" si="1"/>
        <v>4.040404040404041</v>
      </c>
    </row>
    <row r="77" spans="1:4" ht="11.25" customHeight="1">
      <c r="A77" s="14" t="s">
        <v>1</v>
      </c>
      <c r="B77" s="39">
        <v>27600</v>
      </c>
      <c r="C77" s="39">
        <v>28900</v>
      </c>
      <c r="D77" s="28">
        <f t="shared" si="1"/>
        <v>4.710144927536232</v>
      </c>
    </row>
    <row r="78" spans="1:4" ht="11.25" customHeight="1">
      <c r="A78" s="10" t="s">
        <v>2</v>
      </c>
      <c r="B78" s="39">
        <v>5200</v>
      </c>
      <c r="C78" s="39">
        <v>5200</v>
      </c>
      <c r="D78" s="28">
        <f t="shared" si="1"/>
        <v>0</v>
      </c>
    </row>
    <row r="79" spans="1:4" ht="11.25" customHeight="1">
      <c r="A79" s="14" t="s">
        <v>10</v>
      </c>
      <c r="B79" s="39">
        <v>34400</v>
      </c>
      <c r="C79" s="39">
        <v>36000</v>
      </c>
      <c r="D79" s="28">
        <f t="shared" si="1"/>
        <v>4.651162790697675</v>
      </c>
    </row>
    <row r="80" spans="1:4" ht="11.25" customHeight="1">
      <c r="A80" s="14" t="s">
        <v>18</v>
      </c>
      <c r="B80" s="39">
        <v>22400</v>
      </c>
      <c r="C80" s="39">
        <v>23700</v>
      </c>
      <c r="D80" s="28">
        <f t="shared" si="1"/>
        <v>5.803571428571429</v>
      </c>
    </row>
    <row r="81" spans="1:4" ht="11.25" customHeight="1">
      <c r="A81" s="10" t="s">
        <v>9</v>
      </c>
      <c r="B81" s="39">
        <v>12000</v>
      </c>
      <c r="C81" s="39">
        <v>12300</v>
      </c>
      <c r="D81" s="28">
        <f t="shared" si="1"/>
        <v>2.5</v>
      </c>
    </row>
    <row r="82" spans="1:4" ht="9.75" customHeight="1">
      <c r="A82" s="11"/>
      <c r="B82" s="42"/>
      <c r="C82" s="42"/>
      <c r="D82" s="28"/>
    </row>
    <row r="83" spans="1:4" s="15" customFormat="1" ht="11.25" customHeight="1">
      <c r="A83" s="24" t="s">
        <v>13</v>
      </c>
      <c r="B83" s="41"/>
      <c r="C83" s="41"/>
      <c r="D83" s="28"/>
    </row>
    <row r="84" spans="1:4" ht="2.25" customHeight="1">
      <c r="A84" s="3"/>
      <c r="B84" s="42"/>
      <c r="C84" s="42"/>
      <c r="D84" s="29"/>
    </row>
    <row r="85" spans="1:4" s="15" customFormat="1" ht="11.25" customHeight="1">
      <c r="A85" s="24" t="s">
        <v>26</v>
      </c>
      <c r="B85" s="41"/>
      <c r="C85" s="41"/>
      <c r="D85" s="28"/>
    </row>
    <row r="86" spans="1:4" s="15" customFormat="1" ht="11.25" customHeight="1">
      <c r="A86" s="10" t="s">
        <v>24</v>
      </c>
      <c r="B86" s="36">
        <v>121284</v>
      </c>
      <c r="C86" s="36">
        <v>121323</v>
      </c>
      <c r="D86" s="28">
        <f t="shared" si="1"/>
        <v>0.03215593153260117</v>
      </c>
    </row>
    <row r="87" spans="1:4" s="15" customFormat="1" ht="11.25" customHeight="1">
      <c r="A87" s="21" t="s">
        <v>11</v>
      </c>
      <c r="B87" s="36">
        <v>117525</v>
      </c>
      <c r="C87" s="36">
        <v>118034</v>
      </c>
      <c r="D87" s="28">
        <f t="shared" si="1"/>
        <v>0.43309934056583704</v>
      </c>
    </row>
    <row r="88" spans="1:4" s="15" customFormat="1" ht="11.25" customHeight="1">
      <c r="A88" s="21" t="s">
        <v>25</v>
      </c>
      <c r="B88" s="36">
        <v>3759</v>
      </c>
      <c r="C88" s="36">
        <v>3289</v>
      </c>
      <c r="D88" s="28">
        <f t="shared" si="1"/>
        <v>-12.503325352487362</v>
      </c>
    </row>
    <row r="89" spans="1:4" s="15" customFormat="1" ht="11.25" customHeight="1">
      <c r="A89" s="21" t="s">
        <v>23</v>
      </c>
      <c r="B89" s="37">
        <v>3.1</v>
      </c>
      <c r="C89" s="37">
        <v>3</v>
      </c>
      <c r="D89" s="28">
        <f t="shared" si="1"/>
        <v>-3.2258064516129057</v>
      </c>
    </row>
    <row r="90" spans="1:4" ht="2.25" customHeight="1">
      <c r="A90" s="2"/>
      <c r="B90" s="38"/>
      <c r="C90" s="38"/>
      <c r="D90" s="29"/>
    </row>
    <row r="91" spans="1:4" s="15" customFormat="1" ht="11.25" customHeight="1">
      <c r="A91" s="24" t="s">
        <v>27</v>
      </c>
      <c r="B91" s="39"/>
      <c r="C91" s="39"/>
      <c r="D91" s="28"/>
    </row>
    <row r="92" spans="1:4" s="15" customFormat="1" ht="11.25" customHeight="1">
      <c r="A92" s="10" t="s">
        <v>0</v>
      </c>
      <c r="B92" s="41">
        <v>109400</v>
      </c>
      <c r="C92" s="41">
        <v>111700</v>
      </c>
      <c r="D92" s="28">
        <f t="shared" si="1"/>
        <v>2.1023765996343693</v>
      </c>
    </row>
    <row r="93" spans="1:4" s="15" customFormat="1" ht="11.25" customHeight="1">
      <c r="A93" s="14" t="s">
        <v>1</v>
      </c>
      <c r="B93" s="41">
        <v>83400</v>
      </c>
      <c r="C93" s="41">
        <v>86000</v>
      </c>
      <c r="D93" s="28">
        <f t="shared" si="1"/>
        <v>3.117505995203837</v>
      </c>
    </row>
    <row r="94" spans="1:4" s="15" customFormat="1" ht="11.25" customHeight="1">
      <c r="A94" s="10" t="s">
        <v>2</v>
      </c>
      <c r="B94" s="41">
        <v>13800</v>
      </c>
      <c r="C94" s="41">
        <v>14200</v>
      </c>
      <c r="D94" s="28">
        <f t="shared" si="1"/>
        <v>2.898550724637681</v>
      </c>
    </row>
    <row r="95" spans="1:4" s="22" customFormat="1" ht="11.25" customHeight="1">
      <c r="A95" s="21" t="s">
        <v>3</v>
      </c>
      <c r="B95" s="41">
        <v>8200</v>
      </c>
      <c r="C95" s="41">
        <v>8600</v>
      </c>
      <c r="D95" s="28">
        <f t="shared" si="1"/>
        <v>4.878048780487805</v>
      </c>
    </row>
    <row r="96" spans="1:4" s="22" customFormat="1" ht="11.25" customHeight="1">
      <c r="A96" s="23" t="s">
        <v>17</v>
      </c>
      <c r="B96" s="41">
        <v>6400</v>
      </c>
      <c r="C96" s="41">
        <v>6700</v>
      </c>
      <c r="D96" s="28">
        <f t="shared" si="1"/>
        <v>4.6875</v>
      </c>
    </row>
    <row r="97" spans="1:4" s="15" customFormat="1" ht="11.25" customHeight="1">
      <c r="A97" s="14" t="s">
        <v>10</v>
      </c>
      <c r="B97" s="41">
        <v>95700</v>
      </c>
      <c r="C97" s="41">
        <v>97500</v>
      </c>
      <c r="D97" s="28">
        <f t="shared" si="1"/>
        <v>1.8808777429467085</v>
      </c>
    </row>
    <row r="98" spans="1:4" s="15" customFormat="1" ht="11.25" customHeight="1">
      <c r="A98" s="14" t="s">
        <v>18</v>
      </c>
      <c r="B98" s="41">
        <v>69700</v>
      </c>
      <c r="C98" s="41">
        <v>71800</v>
      </c>
      <c r="D98" s="28">
        <f t="shared" si="1"/>
        <v>3.012912482065997</v>
      </c>
    </row>
    <row r="99" spans="1:4" s="15" customFormat="1" ht="11.25" customHeight="1">
      <c r="A99" s="21" t="s">
        <v>20</v>
      </c>
      <c r="B99" s="41">
        <v>17600</v>
      </c>
      <c r="C99" s="41">
        <v>18300</v>
      </c>
      <c r="D99" s="28">
        <f t="shared" si="1"/>
        <v>3.977272727272727</v>
      </c>
    </row>
    <row r="100" spans="1:4" s="15" customFormat="1" ht="11.25" customHeight="1">
      <c r="A100" s="23" t="s">
        <v>4</v>
      </c>
      <c r="B100" s="41">
        <v>2800</v>
      </c>
      <c r="C100" s="41">
        <v>3000</v>
      </c>
      <c r="D100" s="28">
        <f t="shared" si="1"/>
        <v>7.142857142857142</v>
      </c>
    </row>
    <row r="101" spans="1:4" s="15" customFormat="1" ht="11.25" customHeight="1">
      <c r="A101" s="23" t="s">
        <v>5</v>
      </c>
      <c r="B101" s="41">
        <v>9800</v>
      </c>
      <c r="C101" s="41">
        <v>9800</v>
      </c>
      <c r="D101" s="28">
        <f t="shared" si="1"/>
        <v>0</v>
      </c>
    </row>
    <row r="102" spans="1:4" s="15" customFormat="1" ht="11.25" customHeight="1">
      <c r="A102" s="23" t="s">
        <v>44</v>
      </c>
      <c r="B102" s="41">
        <v>5000</v>
      </c>
      <c r="C102" s="41">
        <v>5600</v>
      </c>
      <c r="D102" s="28">
        <f t="shared" si="1"/>
        <v>12</v>
      </c>
    </row>
    <row r="103" spans="1:4" s="15" customFormat="1" ht="11.25" customHeight="1">
      <c r="A103" s="21" t="s">
        <v>6</v>
      </c>
      <c r="B103" s="41">
        <v>900</v>
      </c>
      <c r="C103" s="41">
        <v>1000</v>
      </c>
      <c r="D103" s="28">
        <f t="shared" si="1"/>
        <v>11.11111111111111</v>
      </c>
    </row>
    <row r="104" spans="1:4" s="15" customFormat="1" ht="11.25" customHeight="1">
      <c r="A104" s="21" t="s">
        <v>19</v>
      </c>
      <c r="B104" s="41">
        <v>6900</v>
      </c>
      <c r="C104" s="41">
        <v>7000</v>
      </c>
      <c r="D104" s="28">
        <f t="shared" si="1"/>
        <v>1.4492753623188406</v>
      </c>
    </row>
    <row r="105" spans="1:4" s="15" customFormat="1" ht="11.25" customHeight="1">
      <c r="A105" s="50" t="s">
        <v>40</v>
      </c>
      <c r="B105" s="41">
        <v>6000</v>
      </c>
      <c r="C105" s="41">
        <v>6100</v>
      </c>
      <c r="D105" s="28">
        <f t="shared" si="1"/>
        <v>1.6666666666666667</v>
      </c>
    </row>
    <row r="106" spans="1:4" s="15" customFormat="1" ht="11.25" customHeight="1">
      <c r="A106" s="21" t="s">
        <v>22</v>
      </c>
      <c r="B106" s="41">
        <v>13300</v>
      </c>
      <c r="C106" s="41">
        <v>13600</v>
      </c>
      <c r="D106" s="28">
        <f t="shared" si="1"/>
        <v>2.2556390977443606</v>
      </c>
    </row>
    <row r="107" spans="1:4" s="15" customFormat="1" ht="11.25" customHeight="1">
      <c r="A107" s="21" t="s">
        <v>47</v>
      </c>
      <c r="B107" s="41">
        <v>18600</v>
      </c>
      <c r="C107" s="41">
        <v>18800</v>
      </c>
      <c r="D107" s="28">
        <f t="shared" si="1"/>
        <v>1.0752688172043012</v>
      </c>
    </row>
    <row r="108" spans="1:4" s="15" customFormat="1" ht="11.25" customHeight="1">
      <c r="A108" s="50" t="s">
        <v>36</v>
      </c>
      <c r="B108" s="41">
        <v>18000</v>
      </c>
      <c r="C108" s="41">
        <v>18100</v>
      </c>
      <c r="D108" s="28">
        <f t="shared" si="1"/>
        <v>0.5555555555555556</v>
      </c>
    </row>
    <row r="109" spans="1:4" s="15" customFormat="1" ht="11.25" customHeight="1">
      <c r="A109" s="52" t="s">
        <v>46</v>
      </c>
      <c r="B109" s="41">
        <v>7100</v>
      </c>
      <c r="C109" s="41">
        <v>7000</v>
      </c>
      <c r="D109" s="28">
        <f t="shared" si="1"/>
        <v>-1.4084507042253522</v>
      </c>
    </row>
    <row r="110" spans="1:4" s="15" customFormat="1" ht="11.25" customHeight="1">
      <c r="A110" s="21" t="s">
        <v>7</v>
      </c>
      <c r="B110" s="41">
        <v>7900</v>
      </c>
      <c r="C110" s="41">
        <v>8400</v>
      </c>
      <c r="D110" s="28">
        <f t="shared" si="1"/>
        <v>6.329113924050633</v>
      </c>
    </row>
    <row r="111" spans="1:4" s="15" customFormat="1" ht="11.25" customHeight="1">
      <c r="A111" s="23" t="s">
        <v>48</v>
      </c>
      <c r="B111" s="41">
        <v>7200</v>
      </c>
      <c r="C111" s="41">
        <v>7500</v>
      </c>
      <c r="D111" s="28">
        <f t="shared" si="1"/>
        <v>4.166666666666666</v>
      </c>
    </row>
    <row r="112" spans="1:4" s="15" customFormat="1" ht="11.25" customHeight="1">
      <c r="A112" s="21" t="s">
        <v>8</v>
      </c>
      <c r="B112" s="41">
        <v>4500</v>
      </c>
      <c r="C112" s="41">
        <v>4800</v>
      </c>
      <c r="D112" s="28">
        <f t="shared" si="1"/>
        <v>6.666666666666667</v>
      </c>
    </row>
    <row r="113" spans="1:4" s="15" customFormat="1" ht="11.25" customHeight="1">
      <c r="A113" s="10" t="s">
        <v>9</v>
      </c>
      <c r="B113" s="41">
        <v>26000</v>
      </c>
      <c r="C113" s="41">
        <v>25800</v>
      </c>
      <c r="D113" s="28">
        <f t="shared" si="1"/>
        <v>-0.7692307692307693</v>
      </c>
    </row>
    <row r="114" spans="1:4" s="15" customFormat="1" ht="11.25" customHeight="1">
      <c r="A114" s="51" t="s">
        <v>37</v>
      </c>
      <c r="B114" s="41">
        <v>3200</v>
      </c>
      <c r="C114" s="41">
        <v>3100</v>
      </c>
      <c r="D114" s="28">
        <f t="shared" si="1"/>
        <v>-3.125</v>
      </c>
    </row>
    <row r="115" spans="1:4" s="15" customFormat="1" ht="11.25" customHeight="1">
      <c r="A115" s="51" t="s">
        <v>38</v>
      </c>
      <c r="B115" s="41">
        <v>8700</v>
      </c>
      <c r="C115" s="41">
        <v>8600</v>
      </c>
      <c r="D115" s="28">
        <f t="shared" si="1"/>
        <v>-1.1494252873563218</v>
      </c>
    </row>
    <row r="116" spans="1:4" s="15" customFormat="1" ht="11.25" customHeight="1">
      <c r="A116" s="51" t="s">
        <v>39</v>
      </c>
      <c r="B116" s="41">
        <v>14100</v>
      </c>
      <c r="C116" s="41">
        <v>14100</v>
      </c>
      <c r="D116" s="28">
        <f t="shared" si="1"/>
        <v>0</v>
      </c>
    </row>
    <row r="117" spans="1:4" ht="4.5" customHeight="1">
      <c r="A117" s="2"/>
      <c r="B117" s="42"/>
      <c r="C117" s="42"/>
      <c r="D117" s="29"/>
    </row>
    <row r="118" spans="1:4" s="15" customFormat="1" ht="11.25" customHeight="1">
      <c r="A118" s="18" t="s">
        <v>14</v>
      </c>
      <c r="B118" s="43"/>
      <c r="C118" s="43"/>
      <c r="D118" s="28"/>
    </row>
    <row r="119" spans="1:4" ht="2.25" customHeight="1">
      <c r="A119" s="3"/>
      <c r="B119" s="47"/>
      <c r="C119" s="47"/>
      <c r="D119" s="29"/>
    </row>
    <row r="120" spans="1:4" s="15" customFormat="1" ht="11.25" customHeight="1">
      <c r="A120" s="24" t="s">
        <v>26</v>
      </c>
      <c r="B120" s="45"/>
      <c r="C120" s="45"/>
      <c r="D120" s="28"/>
    </row>
    <row r="121" spans="1:4" s="15" customFormat="1" ht="11.25" customHeight="1">
      <c r="A121" s="10" t="s">
        <v>24</v>
      </c>
      <c r="B121" s="36">
        <v>318474</v>
      </c>
      <c r="C121" s="36">
        <v>319753</v>
      </c>
      <c r="D121" s="28">
        <f t="shared" si="1"/>
        <v>0.4016026426019078</v>
      </c>
    </row>
    <row r="122" spans="1:4" s="15" customFormat="1" ht="11.25" customHeight="1">
      <c r="A122" s="21" t="s">
        <v>11</v>
      </c>
      <c r="B122" s="36">
        <v>305434</v>
      </c>
      <c r="C122" s="36">
        <v>310002</v>
      </c>
      <c r="D122" s="28">
        <f t="shared" si="1"/>
        <v>1.4955767858195224</v>
      </c>
    </row>
    <row r="123" spans="1:4" s="15" customFormat="1" ht="11.25" customHeight="1">
      <c r="A123" s="21" t="s">
        <v>25</v>
      </c>
      <c r="B123" s="36">
        <v>14040</v>
      </c>
      <c r="C123" s="36">
        <v>9751</v>
      </c>
      <c r="D123" s="28">
        <f t="shared" si="1"/>
        <v>-30.54843304843305</v>
      </c>
    </row>
    <row r="124" spans="1:4" s="15" customFormat="1" ht="11.25" customHeight="1">
      <c r="A124" s="21" t="s">
        <v>23</v>
      </c>
      <c r="B124" s="37">
        <v>4.4</v>
      </c>
      <c r="C124" s="37">
        <v>3</v>
      </c>
      <c r="D124" s="28">
        <f t="shared" si="1"/>
        <v>-31.818181818181824</v>
      </c>
    </row>
    <row r="125" spans="1:4" ht="2.25" customHeight="1">
      <c r="A125" s="2"/>
      <c r="B125" s="38"/>
      <c r="C125" s="38"/>
      <c r="D125" s="29"/>
    </row>
    <row r="126" spans="1:4" s="15" customFormat="1" ht="11.25" customHeight="1">
      <c r="A126" s="24" t="s">
        <v>27</v>
      </c>
      <c r="B126" s="39"/>
      <c r="C126" s="39"/>
      <c r="D126" s="28"/>
    </row>
    <row r="127" spans="1:4" s="15" customFormat="1" ht="11.25" customHeight="1">
      <c r="A127" s="10" t="s">
        <v>0</v>
      </c>
      <c r="B127" s="48">
        <v>294100</v>
      </c>
      <c r="C127" s="49">
        <v>303800</v>
      </c>
      <c r="D127" s="28">
        <f aca="true" t="shared" si="3" ref="D127:D157">SUM(C127-B127)/B127*100</f>
        <v>3.2981978918735124</v>
      </c>
    </row>
    <row r="128" spans="1:4" s="15" customFormat="1" ht="11.25" customHeight="1">
      <c r="A128" s="14" t="s">
        <v>1</v>
      </c>
      <c r="B128" s="48">
        <v>252800</v>
      </c>
      <c r="C128" s="49">
        <v>260900</v>
      </c>
      <c r="D128" s="28">
        <f t="shared" si="3"/>
        <v>3.2041139240506324</v>
      </c>
    </row>
    <row r="129" spans="1:4" s="15" customFormat="1" ht="11.25" customHeight="1">
      <c r="A129" s="10" t="s">
        <v>2</v>
      </c>
      <c r="B129" s="48">
        <v>63100</v>
      </c>
      <c r="C129" s="49">
        <v>67800</v>
      </c>
      <c r="D129" s="28">
        <f t="shared" si="3"/>
        <v>7.448494453248812</v>
      </c>
    </row>
    <row r="130" spans="1:4" s="22" customFormat="1" ht="11.25" customHeight="1">
      <c r="A130" s="21" t="s">
        <v>3</v>
      </c>
      <c r="B130" s="48">
        <v>46100</v>
      </c>
      <c r="C130" s="49">
        <v>50600</v>
      </c>
      <c r="D130" s="28">
        <f t="shared" si="3"/>
        <v>9.761388286334057</v>
      </c>
    </row>
    <row r="131" spans="1:4" s="22" customFormat="1" ht="11.25" customHeight="1">
      <c r="A131" s="23" t="s">
        <v>16</v>
      </c>
      <c r="B131" s="48">
        <v>38300</v>
      </c>
      <c r="C131" s="49">
        <v>42200</v>
      </c>
      <c r="D131" s="28">
        <f t="shared" si="3"/>
        <v>10.182767624020887</v>
      </c>
    </row>
    <row r="132" spans="1:4" s="22" customFormat="1" ht="11.25" customHeight="1">
      <c r="A132" s="52" t="s">
        <v>41</v>
      </c>
      <c r="B132" s="48">
        <v>6500</v>
      </c>
      <c r="C132" s="49">
        <v>6900</v>
      </c>
      <c r="D132" s="28">
        <f t="shared" si="3"/>
        <v>6.153846153846154</v>
      </c>
    </row>
    <row r="133" spans="1:4" s="22" customFormat="1" ht="11.25" customHeight="1">
      <c r="A133" s="52" t="s">
        <v>42</v>
      </c>
      <c r="B133" s="48">
        <v>22900</v>
      </c>
      <c r="C133" s="49">
        <v>26000</v>
      </c>
      <c r="D133" s="28">
        <f t="shared" si="3"/>
        <v>13.537117903930133</v>
      </c>
    </row>
    <row r="134" spans="1:4" s="22" customFormat="1" ht="11.25" customHeight="1">
      <c r="A134" s="53" t="s">
        <v>43</v>
      </c>
      <c r="B134" s="48">
        <v>22500</v>
      </c>
      <c r="C134" s="49">
        <v>25500</v>
      </c>
      <c r="D134" s="28">
        <f t="shared" si="3"/>
        <v>13.333333333333334</v>
      </c>
    </row>
    <row r="135" spans="1:4" s="22" customFormat="1" ht="11.25" customHeight="1">
      <c r="A135" s="23" t="s">
        <v>32</v>
      </c>
      <c r="B135" s="48">
        <v>7800</v>
      </c>
      <c r="C135" s="49">
        <v>8400</v>
      </c>
      <c r="D135" s="28">
        <f t="shared" si="3"/>
        <v>7.6923076923076925</v>
      </c>
    </row>
    <row r="136" spans="1:4" s="15" customFormat="1" ht="11.25" customHeight="1">
      <c r="A136" s="14" t="s">
        <v>10</v>
      </c>
      <c r="B136" s="48">
        <v>231000</v>
      </c>
      <c r="C136" s="49">
        <v>236000</v>
      </c>
      <c r="D136" s="28">
        <f t="shared" si="3"/>
        <v>2.1645021645021645</v>
      </c>
    </row>
    <row r="137" spans="1:4" s="15" customFormat="1" ht="11.25" customHeight="1">
      <c r="A137" s="14" t="s">
        <v>18</v>
      </c>
      <c r="B137" s="48">
        <v>189700</v>
      </c>
      <c r="C137" s="49">
        <v>193000</v>
      </c>
      <c r="D137" s="28">
        <f t="shared" si="3"/>
        <v>1.7395888244596729</v>
      </c>
    </row>
    <row r="138" spans="1:4" s="15" customFormat="1" ht="11.25" customHeight="1">
      <c r="A138" s="21" t="s">
        <v>20</v>
      </c>
      <c r="B138" s="48">
        <v>50500</v>
      </c>
      <c r="C138" s="49">
        <v>52100</v>
      </c>
      <c r="D138" s="28">
        <f t="shared" si="3"/>
        <v>3.1683168316831685</v>
      </c>
    </row>
    <row r="139" spans="1:4" s="15" customFormat="1" ht="11.25" customHeight="1">
      <c r="A139" s="23" t="s">
        <v>4</v>
      </c>
      <c r="B139" s="48">
        <v>8600</v>
      </c>
      <c r="C139" s="49">
        <v>9100</v>
      </c>
      <c r="D139" s="28">
        <f t="shared" si="3"/>
        <v>5.813953488372093</v>
      </c>
    </row>
    <row r="140" spans="1:4" s="15" customFormat="1" ht="11.25" customHeight="1">
      <c r="A140" s="23" t="s">
        <v>5</v>
      </c>
      <c r="B140" s="48">
        <v>31200</v>
      </c>
      <c r="C140" s="49">
        <v>31100</v>
      </c>
      <c r="D140" s="28">
        <f t="shared" si="3"/>
        <v>-0.3205128205128205</v>
      </c>
    </row>
    <row r="141" spans="1:4" s="15" customFormat="1" ht="11.25" customHeight="1">
      <c r="A141" s="23" t="s">
        <v>44</v>
      </c>
      <c r="B141" s="48">
        <v>10600</v>
      </c>
      <c r="C141" s="49">
        <v>11800</v>
      </c>
      <c r="D141" s="28">
        <f t="shared" si="3"/>
        <v>11.320754716981133</v>
      </c>
    </row>
    <row r="142" spans="1:4" s="15" customFormat="1" ht="11.25" customHeight="1">
      <c r="A142" s="21" t="s">
        <v>6</v>
      </c>
      <c r="B142" s="48">
        <v>3400</v>
      </c>
      <c r="C142" s="49">
        <v>3700</v>
      </c>
      <c r="D142" s="28">
        <f t="shared" si="3"/>
        <v>8.823529411764707</v>
      </c>
    </row>
    <row r="143" spans="1:4" s="15" customFormat="1" ht="11.25" customHeight="1">
      <c r="A143" s="21" t="s">
        <v>19</v>
      </c>
      <c r="B143" s="48">
        <v>11800</v>
      </c>
      <c r="C143" s="49">
        <v>12000</v>
      </c>
      <c r="D143" s="28">
        <f t="shared" si="3"/>
        <v>1.694915254237288</v>
      </c>
    </row>
    <row r="144" spans="1:4" s="15" customFormat="1" ht="11.25" customHeight="1">
      <c r="A144" s="21" t="s">
        <v>22</v>
      </c>
      <c r="B144" s="48">
        <v>34600</v>
      </c>
      <c r="C144" s="49">
        <v>35200</v>
      </c>
      <c r="D144" s="28">
        <f t="shared" si="3"/>
        <v>1.7341040462427744</v>
      </c>
    </row>
    <row r="145" spans="1:4" s="15" customFormat="1" ht="11.25" customHeight="1">
      <c r="A145" s="50" t="s">
        <v>49</v>
      </c>
      <c r="B145" s="48">
        <v>11900</v>
      </c>
      <c r="C145" s="49">
        <v>12800</v>
      </c>
      <c r="D145" s="28">
        <f t="shared" si="3"/>
        <v>7.563025210084033</v>
      </c>
    </row>
    <row r="146" spans="1:4" s="15" customFormat="1" ht="11.25" customHeight="1">
      <c r="A146" s="50" t="s">
        <v>35</v>
      </c>
      <c r="B146" s="48">
        <v>18000</v>
      </c>
      <c r="C146" s="49">
        <v>18000</v>
      </c>
      <c r="D146" s="28">
        <f t="shared" si="3"/>
        <v>0</v>
      </c>
    </row>
    <row r="147" spans="1:4" s="15" customFormat="1" ht="11.25" customHeight="1">
      <c r="A147" s="21" t="s">
        <v>47</v>
      </c>
      <c r="B147" s="48">
        <v>46500</v>
      </c>
      <c r="C147" s="49">
        <v>45700</v>
      </c>
      <c r="D147" s="28">
        <f t="shared" si="3"/>
        <v>-1.7204301075268817</v>
      </c>
    </row>
    <row r="148" spans="1:4" s="15" customFormat="1" ht="11.25" customHeight="1">
      <c r="A148" s="50" t="s">
        <v>45</v>
      </c>
      <c r="B148" s="48">
        <v>5100</v>
      </c>
      <c r="C148" s="49">
        <v>4600</v>
      </c>
      <c r="D148" s="28">
        <f t="shared" si="3"/>
        <v>-9.803921568627452</v>
      </c>
    </row>
    <row r="149" spans="1:4" s="15" customFormat="1" ht="11.25" customHeight="1">
      <c r="A149" s="50" t="s">
        <v>36</v>
      </c>
      <c r="B149" s="48">
        <v>41400</v>
      </c>
      <c r="C149" s="49">
        <v>41100</v>
      </c>
      <c r="D149" s="28">
        <f t="shared" si="3"/>
        <v>-0.7246376811594203</v>
      </c>
    </row>
    <row r="150" spans="1:4" s="15" customFormat="1" ht="11.25" customHeight="1">
      <c r="A150" s="52" t="s">
        <v>46</v>
      </c>
      <c r="B150" s="48">
        <v>9800</v>
      </c>
      <c r="C150" s="49">
        <v>9500</v>
      </c>
      <c r="D150" s="28">
        <f t="shared" si="3"/>
        <v>-3.061224489795918</v>
      </c>
    </row>
    <row r="151" spans="1:4" s="15" customFormat="1" ht="11.25" customHeight="1">
      <c r="A151" s="21" t="s">
        <v>7</v>
      </c>
      <c r="B151" s="48">
        <v>31400</v>
      </c>
      <c r="C151" s="49">
        <v>32700</v>
      </c>
      <c r="D151" s="28">
        <f t="shared" si="3"/>
        <v>4.140127388535031</v>
      </c>
    </row>
    <row r="152" spans="1:4" s="15" customFormat="1" ht="11.25" customHeight="1">
      <c r="A152" s="23" t="s">
        <v>48</v>
      </c>
      <c r="B152" s="48">
        <v>26200</v>
      </c>
      <c r="C152" s="49">
        <v>27800</v>
      </c>
      <c r="D152" s="28">
        <f t="shared" si="3"/>
        <v>6.106870229007633</v>
      </c>
    </row>
    <row r="153" spans="1:4" s="15" customFormat="1" ht="11.25" customHeight="1">
      <c r="A153" s="21" t="s">
        <v>8</v>
      </c>
      <c r="B153" s="48">
        <v>11500</v>
      </c>
      <c r="C153" s="49">
        <v>11600</v>
      </c>
      <c r="D153" s="28">
        <f t="shared" si="3"/>
        <v>0.8695652173913043</v>
      </c>
    </row>
    <row r="154" spans="1:4" s="15" customFormat="1" ht="11.25" customHeight="1">
      <c r="A154" s="10" t="s">
        <v>9</v>
      </c>
      <c r="B154" s="48">
        <v>41300</v>
      </c>
      <c r="C154" s="49">
        <v>43000</v>
      </c>
      <c r="D154" s="28">
        <f t="shared" si="3"/>
        <v>4.116222760290557</v>
      </c>
    </row>
    <row r="155" spans="1:4" s="15" customFormat="1" ht="11.25" customHeight="1">
      <c r="A155" s="51" t="s">
        <v>37</v>
      </c>
      <c r="B155" s="48">
        <v>5100</v>
      </c>
      <c r="C155" s="49">
        <v>5100</v>
      </c>
      <c r="D155" s="28">
        <f t="shared" si="3"/>
        <v>0</v>
      </c>
    </row>
    <row r="156" spans="1:4" s="15" customFormat="1" ht="11.25" customHeight="1">
      <c r="A156" s="51" t="s">
        <v>38</v>
      </c>
      <c r="B156" s="48">
        <v>6400</v>
      </c>
      <c r="C156" s="49">
        <v>6600</v>
      </c>
      <c r="D156" s="28">
        <f t="shared" si="3"/>
        <v>3.125</v>
      </c>
    </row>
    <row r="157" spans="1:4" s="15" customFormat="1" ht="11.25" customHeight="1">
      <c r="A157" s="51" t="s">
        <v>39</v>
      </c>
      <c r="B157" s="48">
        <v>29900</v>
      </c>
      <c r="C157" s="49">
        <v>31300</v>
      </c>
      <c r="D157" s="28">
        <f t="shared" si="3"/>
        <v>4.682274247491638</v>
      </c>
    </row>
    <row r="158" spans="1:5" ht="3" customHeight="1">
      <c r="A158" s="7"/>
      <c r="B158" s="7"/>
      <c r="C158" s="7"/>
      <c r="D158" s="7"/>
      <c r="E158" s="4"/>
    </row>
    <row r="159" spans="1:5" s="13" customFormat="1" ht="21.75" customHeight="1">
      <c r="A159" s="54" t="s">
        <v>54</v>
      </c>
      <c r="B159" s="55"/>
      <c r="C159" s="55"/>
      <c r="D159" s="55"/>
      <c r="E159" s="12"/>
    </row>
    <row r="160" spans="1:5" s="13" customFormat="1" ht="10.5" customHeight="1">
      <c r="A160" s="56" t="s">
        <v>28</v>
      </c>
      <c r="B160" s="56"/>
      <c r="C160" s="56"/>
      <c r="D160" s="56"/>
      <c r="E160" s="12"/>
    </row>
    <row r="161" spans="1:5" s="13" customFormat="1" ht="10.5" customHeight="1">
      <c r="A161" s="32" t="s">
        <v>29</v>
      </c>
      <c r="B161" s="33"/>
      <c r="C161" s="33"/>
      <c r="D161" s="33"/>
      <c r="E161" s="12"/>
    </row>
    <row r="162" spans="1:5" s="13" customFormat="1" ht="10.5" customHeight="1">
      <c r="A162" s="32" t="s">
        <v>31</v>
      </c>
      <c r="B162" s="33"/>
      <c r="C162" s="33"/>
      <c r="D162" s="33"/>
      <c r="E162" s="12"/>
    </row>
  </sheetData>
  <sheetProtection/>
  <mergeCells count="2">
    <mergeCell ref="A159:D159"/>
    <mergeCell ref="A160:D160"/>
  </mergeCells>
  <printOptions horizontalCentered="1"/>
  <pageMargins left="1" right="1" top="1" bottom="1" header="0.5" footer="0.5"/>
  <pageSetup horizontalDpi="600" verticalDpi="600" orientation="portrait" scale="93" r:id="rId2"/>
  <rowBreaks count="2" manualBreakCount="2">
    <brk id="65" max="3" man="1"/>
    <brk id="11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2021-07-12T20:21:02Z</cp:lastPrinted>
  <dcterms:created xsi:type="dcterms:W3CDTF">1998-03-31T15:26:50Z</dcterms:created>
  <dcterms:modified xsi:type="dcterms:W3CDTF">2023-08-02T17:22:49Z</dcterms:modified>
  <cp:category/>
  <cp:version/>
  <cp:contentType/>
  <cp:contentStatus/>
</cp:coreProperties>
</file>