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16" windowHeight="7560" activeTab="0"/>
  </bookViews>
  <sheets>
    <sheet name="EE3" sheetId="1" r:id="rId1"/>
  </sheets>
  <definedNames>
    <definedName name="_Regression_Int" localSheetId="0" hidden="1">1</definedName>
    <definedName name="ALL">'EE3'!$A$1:$D$78</definedName>
    <definedName name="_xlnm.Print_Area" localSheetId="0">'EE3'!$A$1:$D$77</definedName>
    <definedName name="Print_Area_MI" localSheetId="0">'EE3'!$A$1:$D$77</definedName>
    <definedName name="_xlnm.Print_Titles" localSheetId="0">'EE3'!$1:$4</definedName>
  </definedNames>
  <calcPr fullCalcOnLoad="1"/>
</workbook>
</file>

<file path=xl/sharedStrings.xml><?xml version="1.0" encoding="utf-8"?>
<sst xmlns="http://schemas.openxmlformats.org/spreadsheetml/2006/main" count="69" uniqueCount="69">
  <si>
    <t>Total Nonfarm</t>
  </si>
  <si>
    <t>Total Private</t>
  </si>
  <si>
    <t>Goods Producing</t>
  </si>
  <si>
    <t>Natural Resources and Mining</t>
  </si>
  <si>
    <t>Construction</t>
  </si>
  <si>
    <t>Manufacturing</t>
  </si>
  <si>
    <t>Durable Goods</t>
  </si>
  <si>
    <t>Machinery Manufacturing</t>
  </si>
  <si>
    <t>Non-Durable Goods</t>
  </si>
  <si>
    <t>Food Manufacturing</t>
  </si>
  <si>
    <t>Service-Providing</t>
  </si>
  <si>
    <t>Wholesale Trade</t>
  </si>
  <si>
    <t>Retail Trade</t>
  </si>
  <si>
    <t>Motor Vehicle and Parts Dealers</t>
  </si>
  <si>
    <t>Grocery Stores</t>
  </si>
  <si>
    <t>General Merchandise Stores</t>
  </si>
  <si>
    <t>Information</t>
  </si>
  <si>
    <t>Telecommunications</t>
  </si>
  <si>
    <t>Finance and Insurance</t>
  </si>
  <si>
    <t>Professional and Business Services</t>
  </si>
  <si>
    <t>Leisure and Hospitality</t>
  </si>
  <si>
    <t>Food Services and Drinking Places</t>
  </si>
  <si>
    <t>Other Services</t>
  </si>
  <si>
    <t>Government</t>
  </si>
  <si>
    <t>Federal Government</t>
  </si>
  <si>
    <t>State Government</t>
  </si>
  <si>
    <t>Local Government</t>
  </si>
  <si>
    <t>Unemployment</t>
  </si>
  <si>
    <t>Employment</t>
  </si>
  <si>
    <t>Financial Activities</t>
  </si>
  <si>
    <t>Insurance Carriers</t>
  </si>
  <si>
    <t>Real Estate and Rental and Leasing</t>
  </si>
  <si>
    <t>Management of Companies and Enterprises</t>
  </si>
  <si>
    <t>Administrative and Waste Services</t>
  </si>
  <si>
    <t>Accommodation and Food Services</t>
  </si>
  <si>
    <t>Health Care and Social Assistance</t>
  </si>
  <si>
    <t>Hospitals</t>
  </si>
  <si>
    <t>Place of Residence Data</t>
  </si>
  <si>
    <t>Place of Work Data by Industry</t>
  </si>
  <si>
    <t>Utilities</t>
  </si>
  <si>
    <t>Private Service-Providing</t>
  </si>
  <si>
    <t>Animal Slaughtering and Processing</t>
  </si>
  <si>
    <t>Credit Intermediation and Related Activities</t>
  </si>
  <si>
    <t>Aerospace Product and Parts Manufacturing</t>
  </si>
  <si>
    <t>Transportation Equipment Manufacturing</t>
  </si>
  <si>
    <t>Employment estimates by industry based on the North American Industry Classification System.</t>
  </si>
  <si>
    <t>Labor Market Category</t>
  </si>
  <si>
    <t>Trade, Transportation, and Utilities</t>
  </si>
  <si>
    <t>Truck Transportation</t>
  </si>
  <si>
    <t>Arts, Entertainment, and Recreation</t>
  </si>
  <si>
    <t>Civilian Labor Force</t>
  </si>
  <si>
    <t>Unemployment Rate</t>
  </si>
  <si>
    <t>Average employment statistics are actual, not seasonally adjusted.</t>
  </si>
  <si>
    <t>Data revised annually.</t>
  </si>
  <si>
    <t>Construction of Buildings</t>
  </si>
  <si>
    <t xml:space="preserve">Heavy and Civil Engineering Construction </t>
  </si>
  <si>
    <t xml:space="preserve">Specialty Trade Contractors </t>
  </si>
  <si>
    <t>Transportation and Warehousing</t>
  </si>
  <si>
    <t>Educational Services</t>
  </si>
  <si>
    <t>Transportation, Warehousing, and Utilities</t>
  </si>
  <si>
    <t>Electric Power Generation, Transmission, Distribution</t>
  </si>
  <si>
    <t>Professional, Scientific, and Technical Services</t>
  </si>
  <si>
    <t>Amusement, Gambling, and Recreation Industries</t>
  </si>
  <si>
    <t>Education and Health Services</t>
  </si>
  <si>
    <t>2021
Average
(thousands)</t>
  </si>
  <si>
    <t>Kansas Labor Market Summary, 2021 and 2022</t>
  </si>
  <si>
    <t>2022
Average
(thousands)</t>
  </si>
  <si>
    <t>Percent
Change
2021-2022</t>
  </si>
  <si>
    <t>Source: Kansas Department of Labor, Labor Market Information Services in conjunction with U.S. Department of Labor, 
   Bureau of Labor Statistics, https://klic.dol.ks.gov/ (accessed August 2, 2023).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</si>
</sst>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General_)"/>
    <numFmt numFmtId="173" formatCode="0.0_)"/>
    <numFmt numFmtId="174" formatCode="#,##0\ \ \ \ \ "/>
    <numFmt numFmtId="175" formatCode="0.0\ \ \ \ \ \ \ "/>
    <numFmt numFmtId="176" formatCode="0.0\ \ \ \ \ \ \ \ \ \ "/>
    <numFmt numFmtId="177" formatCode="0.0\ \ \ \ \ \ \ \ \ \ \ \ "/>
    <numFmt numFmtId="178" formatCode="0.0\ \ \ \ \ \ \ \ \ \ \ "/>
    <numFmt numFmtId="179" formatCode="0.0\ \ \ \ \ "/>
    <numFmt numFmtId="180" formatCode="#,##0.0"/>
    <numFmt numFmtId="181" formatCode="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[$-409]dddd\,\ mmmm\ d\,\ yyyy"/>
    <numFmt numFmtId="188" formatCode="[$-409]h:mm:ss\ AM/PM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9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8"/>
      <name val="Arial"/>
      <family val="2"/>
    </font>
    <font>
      <b/>
      <sz val="8"/>
      <name val="Helv"/>
      <family val="0"/>
    </font>
    <font>
      <sz val="7"/>
      <name val="Arial"/>
      <family val="2"/>
    </font>
    <font>
      <sz val="7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0">
    <xf numFmtId="172" fontId="0" fillId="0" borderId="0" xfId="0" applyAlignment="1">
      <alignment/>
    </xf>
    <xf numFmtId="172" fontId="6" fillId="0" borderId="0" xfId="0" applyFont="1" applyBorder="1" applyAlignment="1">
      <alignment horizontal="centerContinuous" vertical="center"/>
    </xf>
    <xf numFmtId="172" fontId="5" fillId="0" borderId="0" xfId="0" applyFont="1" applyBorder="1" applyAlignment="1" applyProtection="1">
      <alignment horizontal="centerContinuous" vertical="center"/>
      <protection/>
    </xf>
    <xf numFmtId="172" fontId="0" fillId="0" borderId="0" xfId="0" applyBorder="1" applyAlignment="1">
      <alignment vertical="center"/>
    </xf>
    <xf numFmtId="172" fontId="6" fillId="0" borderId="0" xfId="0" applyFont="1" applyBorder="1" applyAlignment="1" applyProtection="1">
      <alignment horizontal="left" vertical="center"/>
      <protection/>
    </xf>
    <xf numFmtId="174" fontId="6" fillId="0" borderId="0" xfId="0" applyNumberFormat="1" applyFont="1" applyBorder="1" applyAlignment="1" applyProtection="1">
      <alignment vertical="center"/>
      <protection/>
    </xf>
    <xf numFmtId="178" fontId="6" fillId="0" borderId="0" xfId="0" applyNumberFormat="1" applyFont="1" applyBorder="1" applyAlignment="1" applyProtection="1">
      <alignment vertical="center"/>
      <protection/>
    </xf>
    <xf numFmtId="172" fontId="10" fillId="0" borderId="0" xfId="0" applyFont="1" applyAlignment="1">
      <alignment/>
    </xf>
    <xf numFmtId="172" fontId="7" fillId="0" borderId="0" xfId="0" applyFont="1" applyAlignment="1">
      <alignment vertical="center"/>
    </xf>
    <xf numFmtId="172" fontId="11" fillId="0" borderId="0" xfId="0" applyFont="1" applyAlignment="1">
      <alignment/>
    </xf>
    <xf numFmtId="172" fontId="12" fillId="0" borderId="0" xfId="0" applyFont="1" applyAlignment="1">
      <alignment/>
    </xf>
    <xf numFmtId="172" fontId="12" fillId="0" borderId="0" xfId="0" applyFont="1" applyAlignment="1" applyProtection="1">
      <alignment horizontal="center" wrapText="1"/>
      <protection/>
    </xf>
    <xf numFmtId="172" fontId="13" fillId="0" borderId="0" xfId="0" applyFont="1" applyAlignment="1">
      <alignment/>
    </xf>
    <xf numFmtId="172" fontId="7" fillId="0" borderId="0" xfId="0" applyFont="1" applyAlignment="1" applyProtection="1">
      <alignment horizontal="left" vertical="center"/>
      <protection/>
    </xf>
    <xf numFmtId="172" fontId="7" fillId="0" borderId="0" xfId="0" applyFont="1" applyAlignment="1" applyProtection="1">
      <alignment horizontal="left" vertical="center" indent="1"/>
      <protection/>
    </xf>
    <xf numFmtId="178" fontId="7" fillId="0" borderId="0" xfId="0" applyNumberFormat="1" applyFont="1" applyAlignment="1" applyProtection="1">
      <alignment vertical="center"/>
      <protection/>
    </xf>
    <xf numFmtId="172" fontId="7" fillId="0" borderId="0" xfId="0" applyFont="1" applyAlignment="1" applyProtection="1">
      <alignment horizontal="left" vertical="center" indent="2"/>
      <protection/>
    </xf>
    <xf numFmtId="172" fontId="7" fillId="0" borderId="0" xfId="0" applyFont="1" applyAlignment="1" applyProtection="1">
      <alignment horizontal="left" vertical="center" indent="3"/>
      <protection/>
    </xf>
    <xf numFmtId="172" fontId="7" fillId="0" borderId="0" xfId="0" applyFont="1" applyAlignment="1" applyProtection="1">
      <alignment horizontal="left" vertical="center" indent="4"/>
      <protection/>
    </xf>
    <xf numFmtId="172" fontId="15" fillId="0" borderId="0" xfId="0" applyFont="1" applyAlignment="1">
      <alignment horizontal="left" vertical="center"/>
    </xf>
    <xf numFmtId="172" fontId="14" fillId="0" borderId="0" xfId="0" applyFont="1" applyBorder="1" applyAlignment="1" applyProtection="1">
      <alignment horizontal="left" vertical="center"/>
      <protection/>
    </xf>
    <xf numFmtId="172" fontId="14" fillId="0" borderId="0" xfId="0" applyFont="1" applyAlignment="1">
      <alignment horizontal="left" vertical="center"/>
    </xf>
    <xf numFmtId="172" fontId="15" fillId="0" borderId="0" xfId="0" applyFont="1" applyAlignment="1">
      <alignment vertical="center"/>
    </xf>
    <xf numFmtId="172" fontId="7" fillId="0" borderId="0" xfId="0" applyFont="1" applyAlignment="1">
      <alignment horizontal="right" vertical="center" indent="1"/>
    </xf>
    <xf numFmtId="172" fontId="12" fillId="0" borderId="0" xfId="0" applyFont="1" applyAlignment="1" applyProtection="1">
      <alignment horizontal="left" vertical="center"/>
      <protection/>
    </xf>
    <xf numFmtId="172" fontId="12" fillId="0" borderId="0" xfId="0" applyFont="1" applyAlignment="1">
      <alignment vertical="center"/>
    </xf>
    <xf numFmtId="180" fontId="7" fillId="0" borderId="0" xfId="0" applyNumberFormat="1" applyFont="1" applyAlignment="1" applyProtection="1">
      <alignment horizontal="right" vertical="center" indent="1"/>
      <protection/>
    </xf>
    <xf numFmtId="174" fontId="7" fillId="0" borderId="0" xfId="0" applyNumberFormat="1" applyFont="1" applyAlignment="1">
      <alignment horizontal="right" vertical="center" indent="1"/>
    </xf>
    <xf numFmtId="172" fontId="7" fillId="0" borderId="0" xfId="0" applyFont="1" applyAlignment="1">
      <alignment horizontal="right" indent="1"/>
    </xf>
    <xf numFmtId="180" fontId="7" fillId="0" borderId="0" xfId="0" applyNumberFormat="1" applyFont="1" applyFill="1" applyAlignment="1">
      <alignment horizontal="right" vertical="center" indent="1"/>
    </xf>
    <xf numFmtId="172" fontId="7" fillId="0" borderId="0" xfId="0" applyFont="1" applyAlignment="1" applyProtection="1">
      <alignment horizontal="left" vertical="center" indent="2"/>
      <protection/>
    </xf>
    <xf numFmtId="172" fontId="7" fillId="0" borderId="0" xfId="0" applyFont="1" applyAlignment="1" applyProtection="1">
      <alignment horizontal="left" vertical="center" indent="3"/>
      <protection/>
    </xf>
    <xf numFmtId="172" fontId="14" fillId="0" borderId="0" xfId="0" applyFont="1" applyAlignment="1" applyProtection="1">
      <alignment horizontal="left" vertical="center"/>
      <protection/>
    </xf>
    <xf numFmtId="172" fontId="14" fillId="0" borderId="0" xfId="0" applyFont="1" applyAlignment="1" applyProtection="1">
      <alignment vertical="center"/>
      <protection/>
    </xf>
    <xf numFmtId="172" fontId="7" fillId="0" borderId="0" xfId="0" applyFont="1" applyAlignment="1" applyProtection="1">
      <alignment horizontal="left" vertical="center" indent="1"/>
      <protection/>
    </xf>
    <xf numFmtId="181" fontId="7" fillId="0" borderId="0" xfId="59" applyNumberFormat="1" applyFont="1" applyFill="1" applyAlignment="1">
      <alignment horizontal="right" vertical="center" indent="1"/>
    </xf>
    <xf numFmtId="172" fontId="5" fillId="0" borderId="0" xfId="0" applyFont="1" applyAlignment="1" applyProtection="1">
      <alignment horizontal="center" vertical="center"/>
      <protection/>
    </xf>
    <xf numFmtId="172" fontId="5" fillId="0" borderId="0" xfId="0" applyFont="1" applyAlignment="1" applyProtection="1">
      <alignment horizontal="center" vertical="center"/>
      <protection/>
    </xf>
    <xf numFmtId="172" fontId="14" fillId="0" borderId="0" xfId="0" applyFont="1" applyAlignment="1" applyProtection="1">
      <alignment horizontal="left" vertical="center" wrapText="1"/>
      <protection/>
    </xf>
    <xf numFmtId="172" fontId="14" fillId="0" borderId="0" xfId="0" applyFont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4</xdr:col>
      <xdr:colOff>0</xdr:colOff>
      <xdr:row>1</xdr:row>
      <xdr:rowOff>28575</xdr:rowOff>
    </xdr:to>
    <xdr:sp>
      <xdr:nvSpPr>
        <xdr:cNvPr id="1" name="Line 1"/>
        <xdr:cNvSpPr>
          <a:spLocks/>
        </xdr:cNvSpPr>
      </xdr:nvSpPr>
      <xdr:spPr>
        <a:xfrm>
          <a:off x="0" y="180975"/>
          <a:ext cx="5238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28575</xdr:rowOff>
    </xdr:from>
    <xdr:to>
      <xdr:col>4</xdr:col>
      <xdr:colOff>0</xdr:colOff>
      <xdr:row>1</xdr:row>
      <xdr:rowOff>28575</xdr:rowOff>
    </xdr:to>
    <xdr:sp>
      <xdr:nvSpPr>
        <xdr:cNvPr id="2" name="Line 2"/>
        <xdr:cNvSpPr>
          <a:spLocks/>
        </xdr:cNvSpPr>
      </xdr:nvSpPr>
      <xdr:spPr>
        <a:xfrm>
          <a:off x="0" y="180975"/>
          <a:ext cx="5238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28575</xdr:rowOff>
    </xdr:from>
    <xdr:to>
      <xdr:col>4</xdr:col>
      <xdr:colOff>0</xdr:colOff>
      <xdr:row>72</xdr:row>
      <xdr:rowOff>28575</xdr:rowOff>
    </xdr:to>
    <xdr:sp>
      <xdr:nvSpPr>
        <xdr:cNvPr id="3" name="Line 4"/>
        <xdr:cNvSpPr>
          <a:spLocks/>
        </xdr:cNvSpPr>
      </xdr:nvSpPr>
      <xdr:spPr>
        <a:xfrm>
          <a:off x="0" y="9886950"/>
          <a:ext cx="5238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28575</xdr:rowOff>
    </xdr:from>
    <xdr:to>
      <xdr:col>4</xdr:col>
      <xdr:colOff>0</xdr:colOff>
      <xdr:row>3</xdr:row>
      <xdr:rowOff>28575</xdr:rowOff>
    </xdr:to>
    <xdr:sp>
      <xdr:nvSpPr>
        <xdr:cNvPr id="4" name="Line 5"/>
        <xdr:cNvSpPr>
          <a:spLocks/>
        </xdr:cNvSpPr>
      </xdr:nvSpPr>
      <xdr:spPr>
        <a:xfrm>
          <a:off x="0" y="676275"/>
          <a:ext cx="5238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D77"/>
  <sheetViews>
    <sheetView showGridLines="0" tabSelected="1" zoomScalePageLayoutView="0" workbookViewId="0" topLeftCell="A1">
      <selection activeCell="A3" sqref="A3"/>
    </sheetView>
  </sheetViews>
  <sheetFormatPr defaultColWidth="9.77734375" defaultRowHeight="15.75"/>
  <cols>
    <col min="1" max="1" width="33.77734375" style="0" customWidth="1"/>
    <col min="2" max="3" width="8.77734375" style="0" customWidth="1"/>
    <col min="4" max="4" width="9.77734375" style="0" customWidth="1"/>
  </cols>
  <sheetData>
    <row r="1" spans="1:4" s="7" customFormat="1" ht="12" customHeight="1">
      <c r="A1" s="36" t="s">
        <v>65</v>
      </c>
      <c r="B1" s="37"/>
      <c r="C1" s="37"/>
      <c r="D1" s="37"/>
    </row>
    <row r="2" spans="1:4" ht="3" customHeight="1">
      <c r="A2" s="2"/>
      <c r="B2" s="1"/>
      <c r="C2" s="1"/>
      <c r="D2" s="1"/>
    </row>
    <row r="3" spans="1:4" s="12" customFormat="1" ht="36" customHeight="1">
      <c r="A3" s="10" t="s">
        <v>46</v>
      </c>
      <c r="B3" s="11" t="s">
        <v>64</v>
      </c>
      <c r="C3" s="11" t="s">
        <v>66</v>
      </c>
      <c r="D3" s="11" t="s">
        <v>67</v>
      </c>
    </row>
    <row r="4" spans="1:4" ht="3" customHeight="1">
      <c r="A4" s="3"/>
      <c r="B4" s="3"/>
      <c r="C4" s="3"/>
      <c r="D4" s="3"/>
    </row>
    <row r="5" spans="1:4" s="9" customFormat="1" ht="11.25" customHeight="1">
      <c r="A5" s="24" t="s">
        <v>37</v>
      </c>
      <c r="B5" s="8"/>
      <c r="C5" s="23"/>
      <c r="D5" s="8"/>
    </row>
    <row r="6" spans="1:4" s="9" customFormat="1" ht="3" customHeight="1">
      <c r="A6" s="13"/>
      <c r="B6" s="8"/>
      <c r="C6" s="23"/>
      <c r="D6" s="8"/>
    </row>
    <row r="7" spans="1:4" s="9" customFormat="1" ht="11.25" customHeight="1">
      <c r="A7" s="13" t="s">
        <v>50</v>
      </c>
      <c r="B7" s="29">
        <v>1500.7</v>
      </c>
      <c r="C7" s="29">
        <v>1504.9</v>
      </c>
      <c r="D7" s="15">
        <f>SUM(C7-B7)/B7*100</f>
        <v>0.2798693942826711</v>
      </c>
    </row>
    <row r="8" spans="1:4" s="9" customFormat="1" ht="11.25" customHeight="1">
      <c r="A8" s="14" t="s">
        <v>28</v>
      </c>
      <c r="B8" s="29">
        <v>1451.2</v>
      </c>
      <c r="C8" s="29">
        <v>1464.8</v>
      </c>
      <c r="D8" s="15">
        <f aca="true" t="shared" si="0" ref="D8:D72">SUM(C8-B8)/B8*100</f>
        <v>0.9371554575523642</v>
      </c>
    </row>
    <row r="9" spans="1:4" s="9" customFormat="1" ht="11.25" customHeight="1">
      <c r="A9" s="14" t="s">
        <v>27</v>
      </c>
      <c r="B9" s="29">
        <v>49.5</v>
      </c>
      <c r="C9" s="29">
        <v>40.1</v>
      </c>
      <c r="D9" s="15">
        <f t="shared" si="0"/>
        <v>-18.989898989898986</v>
      </c>
    </row>
    <row r="10" spans="1:4" s="9" customFormat="1" ht="11.25" customHeight="1">
      <c r="A10" s="16" t="s">
        <v>51</v>
      </c>
      <c r="B10" s="35">
        <v>3.3</v>
      </c>
      <c r="C10" s="29">
        <v>2.7</v>
      </c>
      <c r="D10" s="15">
        <f t="shared" si="0"/>
        <v>-18.181818181818173</v>
      </c>
    </row>
    <row r="11" spans="1:4" s="9" customFormat="1" ht="11.25" customHeight="1">
      <c r="A11" s="17"/>
      <c r="B11" s="26"/>
      <c r="C11" s="26"/>
      <c r="D11" s="15"/>
    </row>
    <row r="12" spans="1:4" s="9" customFormat="1" ht="11.25" customHeight="1">
      <c r="A12" s="25" t="s">
        <v>38</v>
      </c>
      <c r="B12" s="27"/>
      <c r="C12" s="28"/>
      <c r="D12" s="15"/>
    </row>
    <row r="13" spans="1:4" s="9" customFormat="1" ht="3" customHeight="1">
      <c r="A13" s="8"/>
      <c r="B13" s="27"/>
      <c r="C13" s="28"/>
      <c r="D13" s="15"/>
    </row>
    <row r="14" spans="1:4" s="9" customFormat="1" ht="11.25" customHeight="1">
      <c r="A14" s="13" t="s">
        <v>0</v>
      </c>
      <c r="B14" s="29">
        <v>1379.8</v>
      </c>
      <c r="C14" s="29">
        <v>1418.6</v>
      </c>
      <c r="D14" s="15">
        <f t="shared" si="0"/>
        <v>2.812001739382516</v>
      </c>
    </row>
    <row r="15" spans="1:4" s="9" customFormat="1" ht="6" customHeight="1">
      <c r="A15" s="13"/>
      <c r="B15" s="29"/>
      <c r="C15" s="29"/>
      <c r="D15" s="15"/>
    </row>
    <row r="16" spans="1:4" s="9" customFormat="1" ht="11.25" customHeight="1">
      <c r="A16" s="13" t="s">
        <v>1</v>
      </c>
      <c r="B16" s="29">
        <v>1129</v>
      </c>
      <c r="C16" s="29">
        <v>1167.3</v>
      </c>
      <c r="D16" s="15">
        <f t="shared" si="0"/>
        <v>3.392382639503982</v>
      </c>
    </row>
    <row r="17" spans="1:4" s="9" customFormat="1" ht="6" customHeight="1">
      <c r="A17" s="13"/>
      <c r="B17" s="29"/>
      <c r="C17" s="29"/>
      <c r="D17" s="15"/>
    </row>
    <row r="18" spans="1:4" s="9" customFormat="1" ht="11.25" customHeight="1">
      <c r="A18" s="13" t="s">
        <v>2</v>
      </c>
      <c r="B18" s="29">
        <v>231</v>
      </c>
      <c r="C18" s="29">
        <v>240.4</v>
      </c>
      <c r="D18" s="15">
        <f t="shared" si="0"/>
        <v>4.069264069264071</v>
      </c>
    </row>
    <row r="19" spans="1:4" s="9" customFormat="1" ht="11.25" customHeight="1">
      <c r="A19" s="14" t="s">
        <v>3</v>
      </c>
      <c r="B19" s="29">
        <v>5.9</v>
      </c>
      <c r="C19" s="29">
        <v>6.2</v>
      </c>
      <c r="D19" s="15">
        <f t="shared" si="0"/>
        <v>5.0847457627118615</v>
      </c>
    </row>
    <row r="20" spans="1:4" s="9" customFormat="1" ht="11.25" customHeight="1">
      <c r="A20" s="14" t="s">
        <v>4</v>
      </c>
      <c r="B20" s="29">
        <v>63.9</v>
      </c>
      <c r="C20" s="29">
        <v>64.8</v>
      </c>
      <c r="D20" s="15">
        <f t="shared" si="0"/>
        <v>1.4084507042253498</v>
      </c>
    </row>
    <row r="21" spans="1:4" s="9" customFormat="1" ht="11.25" customHeight="1">
      <c r="A21" s="30" t="s">
        <v>54</v>
      </c>
      <c r="B21" s="29">
        <v>13.3</v>
      </c>
      <c r="C21" s="29">
        <v>13.5</v>
      </c>
      <c r="D21" s="15">
        <f t="shared" si="0"/>
        <v>1.5037593984962352</v>
      </c>
    </row>
    <row r="22" spans="1:4" s="9" customFormat="1" ht="11.25" customHeight="1">
      <c r="A22" s="30" t="s">
        <v>55</v>
      </c>
      <c r="B22" s="29">
        <v>10</v>
      </c>
      <c r="C22" s="29">
        <v>10</v>
      </c>
      <c r="D22" s="15">
        <f t="shared" si="0"/>
        <v>0</v>
      </c>
    </row>
    <row r="23" spans="1:4" s="9" customFormat="1" ht="11.25" customHeight="1">
      <c r="A23" s="30" t="s">
        <v>56</v>
      </c>
      <c r="B23" s="29">
        <v>40.7</v>
      </c>
      <c r="C23" s="29">
        <v>41.3</v>
      </c>
      <c r="D23" s="15">
        <f t="shared" si="0"/>
        <v>1.4742014742014602</v>
      </c>
    </row>
    <row r="24" spans="1:4" s="9" customFormat="1" ht="11.25" customHeight="1">
      <c r="A24" s="14" t="s">
        <v>5</v>
      </c>
      <c r="B24" s="29">
        <v>161.2</v>
      </c>
      <c r="C24" s="29">
        <v>169.4</v>
      </c>
      <c r="D24" s="15">
        <f t="shared" si="0"/>
        <v>5.086848635235743</v>
      </c>
    </row>
    <row r="25" spans="1:4" s="9" customFormat="1" ht="11.25" customHeight="1">
      <c r="A25" s="16" t="s">
        <v>6</v>
      </c>
      <c r="B25" s="29">
        <v>91.9</v>
      </c>
      <c r="C25" s="29">
        <v>98.3</v>
      </c>
      <c r="D25" s="15">
        <f t="shared" si="0"/>
        <v>6.964091403699664</v>
      </c>
    </row>
    <row r="26" spans="1:4" s="9" customFormat="1" ht="11.25" customHeight="1">
      <c r="A26" s="17" t="s">
        <v>7</v>
      </c>
      <c r="B26" s="29">
        <v>19.4</v>
      </c>
      <c r="C26" s="29">
        <v>20.6</v>
      </c>
      <c r="D26" s="15">
        <f t="shared" si="0"/>
        <v>6.185567010309293</v>
      </c>
    </row>
    <row r="27" spans="1:4" s="9" customFormat="1" ht="11.25" customHeight="1">
      <c r="A27" s="17" t="s">
        <v>44</v>
      </c>
      <c r="B27" s="29">
        <v>31</v>
      </c>
      <c r="C27" s="29">
        <v>34.7</v>
      </c>
      <c r="D27" s="15">
        <f t="shared" si="0"/>
        <v>11.93548387096775</v>
      </c>
    </row>
    <row r="28" spans="1:4" s="9" customFormat="1" ht="11.25" customHeight="1">
      <c r="A28" s="18" t="s">
        <v>43</v>
      </c>
      <c r="B28" s="29">
        <v>24.6</v>
      </c>
      <c r="C28" s="29">
        <v>27.9</v>
      </c>
      <c r="D28" s="15">
        <f t="shared" si="0"/>
        <v>13.41463414634145</v>
      </c>
    </row>
    <row r="29" spans="1:4" s="9" customFormat="1" ht="11.25" customHeight="1">
      <c r="A29" s="16" t="s">
        <v>8</v>
      </c>
      <c r="B29" s="29">
        <v>69.3</v>
      </c>
      <c r="C29" s="29">
        <v>71.1</v>
      </c>
      <c r="D29" s="15">
        <f t="shared" si="0"/>
        <v>2.5974025974025934</v>
      </c>
    </row>
    <row r="30" spans="1:4" s="9" customFormat="1" ht="11.25" customHeight="1">
      <c r="A30" s="17" t="s">
        <v>9</v>
      </c>
      <c r="B30" s="29">
        <v>36.3</v>
      </c>
      <c r="C30" s="29">
        <v>36.9</v>
      </c>
      <c r="D30" s="15">
        <f t="shared" si="0"/>
        <v>1.6528925619834753</v>
      </c>
    </row>
    <row r="31" spans="1:4" s="9" customFormat="1" ht="11.25" customHeight="1">
      <c r="A31" s="18" t="s">
        <v>41</v>
      </c>
      <c r="B31" s="29">
        <v>19.3</v>
      </c>
      <c r="C31" s="29">
        <v>19.7</v>
      </c>
      <c r="D31" s="15">
        <f t="shared" si="0"/>
        <v>2.072538860103619</v>
      </c>
    </row>
    <row r="32" spans="1:4" s="9" customFormat="1" ht="6" customHeight="1">
      <c r="A32" s="17"/>
      <c r="B32" s="29"/>
      <c r="C32" s="29"/>
      <c r="D32" s="15"/>
    </row>
    <row r="33" spans="1:4" s="9" customFormat="1" ht="11.25" customHeight="1">
      <c r="A33" s="13" t="s">
        <v>10</v>
      </c>
      <c r="B33" s="29">
        <v>1148.8</v>
      </c>
      <c r="C33" s="29">
        <v>1178.2</v>
      </c>
      <c r="D33" s="15">
        <f t="shared" si="0"/>
        <v>2.559192200557111</v>
      </c>
    </row>
    <row r="34" spans="1:4" s="9" customFormat="1" ht="6" customHeight="1">
      <c r="A34" s="13"/>
      <c r="B34" s="29"/>
      <c r="C34" s="29"/>
      <c r="D34" s="15"/>
    </row>
    <row r="35" spans="1:4" s="9" customFormat="1" ht="11.25" customHeight="1">
      <c r="A35" s="13" t="s">
        <v>40</v>
      </c>
      <c r="B35" s="29">
        <v>898</v>
      </c>
      <c r="C35" s="29">
        <v>926.9</v>
      </c>
      <c r="D35" s="15">
        <f t="shared" si="0"/>
        <v>3.218262806236077</v>
      </c>
    </row>
    <row r="36" spans="1:4" s="9" customFormat="1" ht="11.25" customHeight="1">
      <c r="A36" s="14" t="s">
        <v>47</v>
      </c>
      <c r="B36" s="29">
        <v>267.3</v>
      </c>
      <c r="C36" s="29">
        <v>272.7</v>
      </c>
      <c r="D36" s="15">
        <f t="shared" si="0"/>
        <v>2.020202020202012</v>
      </c>
    </row>
    <row r="37" spans="1:4" s="9" customFormat="1" ht="11.25" customHeight="1">
      <c r="A37" s="16" t="s">
        <v>11</v>
      </c>
      <c r="B37" s="29">
        <v>55.8</v>
      </c>
      <c r="C37" s="29">
        <v>58.2</v>
      </c>
      <c r="D37" s="15">
        <f t="shared" si="0"/>
        <v>4.301075268817215</v>
      </c>
    </row>
    <row r="38" spans="1:4" s="9" customFormat="1" ht="11.25" customHeight="1">
      <c r="A38" s="16" t="s">
        <v>12</v>
      </c>
      <c r="B38" s="29">
        <v>139.3</v>
      </c>
      <c r="C38" s="29">
        <v>139.7</v>
      </c>
      <c r="D38" s="15">
        <f t="shared" si="0"/>
        <v>0.28715003589373816</v>
      </c>
    </row>
    <row r="39" spans="1:4" s="9" customFormat="1" ht="11.25" customHeight="1">
      <c r="A39" s="17" t="s">
        <v>13</v>
      </c>
      <c r="B39" s="29">
        <v>18</v>
      </c>
      <c r="C39" s="29">
        <v>18.2</v>
      </c>
      <c r="D39" s="15">
        <f t="shared" si="0"/>
        <v>1.1111111111111072</v>
      </c>
    </row>
    <row r="40" spans="1:4" s="9" customFormat="1" ht="11.25" customHeight="1">
      <c r="A40" s="17" t="s">
        <v>14</v>
      </c>
      <c r="B40" s="29">
        <v>23.3</v>
      </c>
      <c r="C40" s="29">
        <v>22.5</v>
      </c>
      <c r="D40" s="15">
        <f t="shared" si="0"/>
        <v>-3.433476394849788</v>
      </c>
    </row>
    <row r="41" spans="1:4" s="9" customFormat="1" ht="11.25" customHeight="1">
      <c r="A41" s="17" t="s">
        <v>15</v>
      </c>
      <c r="B41" s="29">
        <v>29.7</v>
      </c>
      <c r="C41" s="29">
        <v>30</v>
      </c>
      <c r="D41" s="15">
        <f t="shared" si="0"/>
        <v>1.0101010101010124</v>
      </c>
    </row>
    <row r="42" spans="1:4" s="9" customFormat="1" ht="11.25" customHeight="1">
      <c r="A42" s="30" t="s">
        <v>59</v>
      </c>
      <c r="B42" s="29">
        <v>72.2</v>
      </c>
      <c r="C42" s="29">
        <v>74.9</v>
      </c>
      <c r="D42" s="15">
        <f t="shared" si="0"/>
        <v>3.739612188365655</v>
      </c>
    </row>
    <row r="43" spans="1:4" s="9" customFormat="1" ht="11.25" customHeight="1">
      <c r="A43" s="17" t="s">
        <v>39</v>
      </c>
      <c r="B43" s="29">
        <v>6.1</v>
      </c>
      <c r="C43" s="29">
        <v>6</v>
      </c>
      <c r="D43" s="15">
        <f t="shared" si="0"/>
        <v>-1.6393442622950762</v>
      </c>
    </row>
    <row r="44" spans="1:4" s="9" customFormat="1" ht="11.25" customHeight="1">
      <c r="A44" s="31" t="s">
        <v>60</v>
      </c>
      <c r="B44" s="29">
        <v>4.3</v>
      </c>
      <c r="C44" s="29">
        <v>4.2</v>
      </c>
      <c r="D44" s="15">
        <f t="shared" si="0"/>
        <v>-2.3255813953488293</v>
      </c>
    </row>
    <row r="45" spans="1:4" s="9" customFormat="1" ht="11.25" customHeight="1">
      <c r="A45" s="31" t="s">
        <v>57</v>
      </c>
      <c r="B45" s="29">
        <v>66.1</v>
      </c>
      <c r="C45" s="29">
        <v>68.9</v>
      </c>
      <c r="D45" s="15">
        <f t="shared" si="0"/>
        <v>4.236006051437234</v>
      </c>
    </row>
    <row r="46" spans="1:4" s="9" customFormat="1" ht="11.25" customHeight="1">
      <c r="A46" s="18" t="s">
        <v>48</v>
      </c>
      <c r="B46" s="29">
        <v>16.6</v>
      </c>
      <c r="C46" s="29">
        <v>16.9</v>
      </c>
      <c r="D46" s="15">
        <f t="shared" si="0"/>
        <v>1.807228915662633</v>
      </c>
    </row>
    <row r="47" spans="1:4" s="9" customFormat="1" ht="11.25" customHeight="1">
      <c r="A47" s="14" t="s">
        <v>16</v>
      </c>
      <c r="B47" s="29">
        <v>16.9</v>
      </c>
      <c r="C47" s="29">
        <v>18.2</v>
      </c>
      <c r="D47" s="15">
        <f t="shared" si="0"/>
        <v>7.692307692307697</v>
      </c>
    </row>
    <row r="48" spans="1:4" s="9" customFormat="1" ht="11.25" customHeight="1">
      <c r="A48" s="16" t="s">
        <v>17</v>
      </c>
      <c r="B48" s="29">
        <v>6.9</v>
      </c>
      <c r="C48" s="29">
        <v>6.7</v>
      </c>
      <c r="D48" s="15">
        <f t="shared" si="0"/>
        <v>-2.898550724637684</v>
      </c>
    </row>
    <row r="49" spans="1:4" s="9" customFormat="1" ht="11.25" customHeight="1">
      <c r="A49" s="14" t="s">
        <v>29</v>
      </c>
      <c r="B49" s="29">
        <v>76.3</v>
      </c>
      <c r="C49" s="29">
        <v>75.8</v>
      </c>
      <c r="D49" s="15">
        <f t="shared" si="0"/>
        <v>-0.6553079947575361</v>
      </c>
    </row>
    <row r="50" spans="1:4" s="9" customFormat="1" ht="11.25" customHeight="1">
      <c r="A50" s="16" t="s">
        <v>18</v>
      </c>
      <c r="B50" s="29">
        <v>61.3</v>
      </c>
      <c r="C50" s="29">
        <v>60.6</v>
      </c>
      <c r="D50" s="15">
        <f t="shared" si="0"/>
        <v>-1.141924959216959</v>
      </c>
    </row>
    <row r="51" spans="1:4" s="9" customFormat="1" ht="11.25" customHeight="1">
      <c r="A51" s="17" t="s">
        <v>42</v>
      </c>
      <c r="B51" s="29">
        <v>26.3</v>
      </c>
      <c r="C51" s="29">
        <v>25.9</v>
      </c>
      <c r="D51" s="15">
        <f t="shared" si="0"/>
        <v>-1.5209125475285252</v>
      </c>
    </row>
    <row r="52" spans="1:4" s="9" customFormat="1" ht="11.25" customHeight="1">
      <c r="A52" s="17" t="s">
        <v>30</v>
      </c>
      <c r="B52" s="29">
        <v>28.7</v>
      </c>
      <c r="C52" s="29">
        <v>28.1</v>
      </c>
      <c r="D52" s="15">
        <f t="shared" si="0"/>
        <v>-2.090592334494766</v>
      </c>
    </row>
    <row r="53" spans="1:4" s="9" customFormat="1" ht="11.25" customHeight="1">
      <c r="A53" s="16" t="s">
        <v>31</v>
      </c>
      <c r="B53" s="29">
        <v>15</v>
      </c>
      <c r="C53" s="29">
        <v>15.3</v>
      </c>
      <c r="D53" s="15">
        <f t="shared" si="0"/>
        <v>2.000000000000005</v>
      </c>
    </row>
    <row r="54" spans="1:4" s="9" customFormat="1" ht="11.25" customHeight="1">
      <c r="A54" s="14" t="s">
        <v>19</v>
      </c>
      <c r="B54" s="29">
        <v>171.2</v>
      </c>
      <c r="C54" s="29">
        <v>181.6</v>
      </c>
      <c r="D54" s="15">
        <f t="shared" si="0"/>
        <v>6.0747663551401905</v>
      </c>
    </row>
    <row r="55" spans="1:4" s="9" customFormat="1" ht="11.25" customHeight="1">
      <c r="A55" s="30" t="s">
        <v>61</v>
      </c>
      <c r="B55" s="29">
        <v>72.4</v>
      </c>
      <c r="C55" s="29">
        <v>77.5</v>
      </c>
      <c r="D55" s="15">
        <f t="shared" si="0"/>
        <v>7.044198895027616</v>
      </c>
    </row>
    <row r="56" spans="1:4" s="9" customFormat="1" ht="11.25" customHeight="1">
      <c r="A56" s="16" t="s">
        <v>32</v>
      </c>
      <c r="B56" s="29">
        <v>21</v>
      </c>
      <c r="C56" s="29">
        <v>22.5</v>
      </c>
      <c r="D56" s="15">
        <f t="shared" si="0"/>
        <v>7.142857142857142</v>
      </c>
    </row>
    <row r="57" spans="1:4" s="9" customFormat="1" ht="11.25" customHeight="1">
      <c r="A57" s="30" t="s">
        <v>33</v>
      </c>
      <c r="B57" s="29">
        <v>77.9</v>
      </c>
      <c r="C57" s="29">
        <v>81.6</v>
      </c>
      <c r="D57" s="15">
        <f t="shared" si="0"/>
        <v>4.74967907573811</v>
      </c>
    </row>
    <row r="58" spans="1:4" s="9" customFormat="1" ht="11.25" customHeight="1">
      <c r="A58" s="34" t="s">
        <v>63</v>
      </c>
      <c r="B58" s="29">
        <v>197.7</v>
      </c>
      <c r="C58" s="29">
        <v>200</v>
      </c>
      <c r="D58" s="15">
        <f t="shared" si="0"/>
        <v>1.1633788568538246</v>
      </c>
    </row>
    <row r="59" spans="1:4" s="9" customFormat="1" ht="11.25" customHeight="1">
      <c r="A59" s="30" t="s">
        <v>58</v>
      </c>
      <c r="B59" s="29">
        <v>17</v>
      </c>
      <c r="C59" s="29">
        <v>15.9</v>
      </c>
      <c r="D59" s="15">
        <f t="shared" si="0"/>
        <v>-6.470588235294115</v>
      </c>
    </row>
    <row r="60" spans="1:4" s="9" customFormat="1" ht="11.25" customHeight="1">
      <c r="A60" s="16" t="s">
        <v>35</v>
      </c>
      <c r="B60" s="29">
        <v>180.7</v>
      </c>
      <c r="C60" s="29">
        <v>184.1</v>
      </c>
      <c r="D60" s="15">
        <f t="shared" si="0"/>
        <v>1.8815716657443309</v>
      </c>
    </row>
    <row r="61" spans="1:4" s="9" customFormat="1" ht="11.25" customHeight="1">
      <c r="A61" s="31" t="s">
        <v>36</v>
      </c>
      <c r="B61" s="29">
        <v>50.8</v>
      </c>
      <c r="C61" s="29">
        <v>51.9</v>
      </c>
      <c r="D61" s="15">
        <f t="shared" si="0"/>
        <v>2.1653543307086642</v>
      </c>
    </row>
    <row r="62" spans="1:4" s="9" customFormat="1" ht="11.25" customHeight="1">
      <c r="A62" s="14" t="s">
        <v>20</v>
      </c>
      <c r="B62" s="29">
        <v>120.3</v>
      </c>
      <c r="C62" s="29">
        <v>128.5</v>
      </c>
      <c r="D62" s="15">
        <f t="shared" si="0"/>
        <v>6.8162926018287635</v>
      </c>
    </row>
    <row r="63" spans="1:4" s="9" customFormat="1" ht="11.25" customHeight="1">
      <c r="A63" s="16" t="s">
        <v>49</v>
      </c>
      <c r="B63" s="29">
        <v>15.1</v>
      </c>
      <c r="C63" s="29">
        <v>16.6</v>
      </c>
      <c r="D63" s="15">
        <f t="shared" si="0"/>
        <v>9.933774834437099</v>
      </c>
    </row>
    <row r="64" spans="1:4" s="9" customFormat="1" ht="11.25" customHeight="1">
      <c r="A64" s="31" t="s">
        <v>62</v>
      </c>
      <c r="B64" s="29">
        <v>12.7</v>
      </c>
      <c r="C64" s="29">
        <v>13.6</v>
      </c>
      <c r="D64" s="15">
        <f t="shared" si="0"/>
        <v>7.086614173228349</v>
      </c>
    </row>
    <row r="65" spans="1:4" s="9" customFormat="1" ht="11.25" customHeight="1">
      <c r="A65" s="16" t="s">
        <v>34</v>
      </c>
      <c r="B65" s="29">
        <v>105.3</v>
      </c>
      <c r="C65" s="29">
        <v>111.9</v>
      </c>
      <c r="D65" s="15">
        <f t="shared" si="0"/>
        <v>6.267806267806277</v>
      </c>
    </row>
    <row r="66" spans="1:4" s="9" customFormat="1" ht="11.25" customHeight="1">
      <c r="A66" s="17" t="s">
        <v>21</v>
      </c>
      <c r="B66" s="29">
        <v>96.6</v>
      </c>
      <c r="C66" s="29">
        <v>102.2</v>
      </c>
      <c r="D66" s="15">
        <f t="shared" si="0"/>
        <v>5.797101449275371</v>
      </c>
    </row>
    <row r="67" spans="1:4" s="9" customFormat="1" ht="11.25" customHeight="1">
      <c r="A67" s="14" t="s">
        <v>22</v>
      </c>
      <c r="B67" s="29">
        <v>48.3</v>
      </c>
      <c r="C67" s="29">
        <v>50</v>
      </c>
      <c r="D67" s="15">
        <f t="shared" si="0"/>
        <v>3.519668737060048</v>
      </c>
    </row>
    <row r="68" spans="1:4" s="9" customFormat="1" ht="6" customHeight="1">
      <c r="A68" s="13"/>
      <c r="B68" s="29"/>
      <c r="C68" s="29"/>
      <c r="D68" s="15"/>
    </row>
    <row r="69" spans="1:4" s="9" customFormat="1" ht="11.25" customHeight="1">
      <c r="A69" s="13" t="s">
        <v>23</v>
      </c>
      <c r="B69" s="29">
        <v>250.8</v>
      </c>
      <c r="C69" s="29">
        <v>251.3</v>
      </c>
      <c r="D69" s="15">
        <f t="shared" si="0"/>
        <v>0.1993620414673046</v>
      </c>
    </row>
    <row r="70" spans="1:4" s="9" customFormat="1" ht="11.25" customHeight="1">
      <c r="A70" s="14" t="s">
        <v>24</v>
      </c>
      <c r="B70" s="29">
        <v>25.7</v>
      </c>
      <c r="C70" s="29">
        <v>25.7</v>
      </c>
      <c r="D70" s="15">
        <f t="shared" si="0"/>
        <v>0</v>
      </c>
    </row>
    <row r="71" spans="1:4" s="9" customFormat="1" ht="11.25" customHeight="1">
      <c r="A71" s="14" t="s">
        <v>25</v>
      </c>
      <c r="B71" s="29">
        <v>48.8</v>
      </c>
      <c r="C71" s="29">
        <v>48.4</v>
      </c>
      <c r="D71" s="15">
        <f t="shared" si="0"/>
        <v>-0.8196721311475381</v>
      </c>
    </row>
    <row r="72" spans="1:4" s="9" customFormat="1" ht="11.25" customHeight="1">
      <c r="A72" s="14" t="s">
        <v>26</v>
      </c>
      <c r="B72" s="29">
        <v>176.4</v>
      </c>
      <c r="C72" s="29">
        <v>177.2</v>
      </c>
      <c r="D72" s="15">
        <f t="shared" si="0"/>
        <v>0.45351473922901525</v>
      </c>
    </row>
    <row r="73" spans="1:4" ht="3" customHeight="1">
      <c r="A73" s="4"/>
      <c r="B73" s="5"/>
      <c r="C73" s="5"/>
      <c r="D73" s="6"/>
    </row>
    <row r="74" spans="1:4" s="22" customFormat="1" ht="21.75" customHeight="1">
      <c r="A74" s="38" t="s">
        <v>68</v>
      </c>
      <c r="B74" s="38"/>
      <c r="C74" s="38"/>
      <c r="D74" s="38"/>
    </row>
    <row r="75" spans="1:4" s="19" customFormat="1" ht="10.5" customHeight="1">
      <c r="A75" s="39" t="s">
        <v>45</v>
      </c>
      <c r="B75" s="39"/>
      <c r="C75" s="39"/>
      <c r="D75" s="33"/>
    </row>
    <row r="76" spans="1:4" s="19" customFormat="1" ht="10.5" customHeight="1">
      <c r="A76" s="20" t="s">
        <v>52</v>
      </c>
      <c r="B76" s="21"/>
      <c r="C76" s="21"/>
      <c r="D76" s="21"/>
    </row>
    <row r="77" spans="1:4" s="19" customFormat="1" ht="10.5" customHeight="1">
      <c r="A77" s="32" t="s">
        <v>53</v>
      </c>
      <c r="B77" s="33"/>
      <c r="C77" s="33"/>
      <c r="D77" s="33"/>
    </row>
  </sheetData>
  <sheetProtection/>
  <mergeCells count="3">
    <mergeCell ref="A1:D1"/>
    <mergeCell ref="A74:D74"/>
    <mergeCell ref="A75:C75"/>
  </mergeCells>
  <printOptions horizontalCentered="1"/>
  <pageMargins left="1" right="1" top="1" bottom="1" header="0.5" footer="0.5"/>
  <pageSetup horizontalDpi="600" verticalDpi="600" orientation="portrait" r:id="rId2"/>
  <rowBreaks count="1" manualBreakCount="1">
    <brk id="53" max="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University of Kansas</dc:creator>
  <cp:keywords/>
  <dc:description/>
  <cp:lastModifiedBy>KU User</cp:lastModifiedBy>
  <cp:lastPrinted>2018-06-15T18:22:35Z</cp:lastPrinted>
  <dcterms:created xsi:type="dcterms:W3CDTF">1998-03-31T17:22:28Z</dcterms:created>
  <dcterms:modified xsi:type="dcterms:W3CDTF">2023-08-02T16:18:58Z</dcterms:modified>
  <cp:category/>
  <cp:version/>
  <cp:contentType/>
  <cp:contentStatus/>
</cp:coreProperties>
</file>