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6855" activeTab="0"/>
  </bookViews>
  <sheets>
    <sheet name="BUS13" sheetId="1" r:id="rId1"/>
  </sheets>
  <definedNames>
    <definedName name="_Regression_Int" localSheetId="0" hidden="1">1</definedName>
    <definedName name="ALL">'BUS13'!$A$1:$C$46</definedName>
    <definedName name="_xlnm.Print_Area" localSheetId="0">'BUS13'!$A$1:$H$42</definedName>
    <definedName name="Print_Area_MI">'BUS13'!$A$1:$I$46</definedName>
  </definedNames>
  <calcPr fullCalcOnLoad="1"/>
</workbook>
</file>

<file path=xl/sharedStrings.xml><?xml version="1.0" encoding="utf-8"?>
<sst xmlns="http://schemas.openxmlformats.org/spreadsheetml/2006/main" count="51" uniqueCount="39">
  <si>
    <t>Type of Operation
and Kind of Business</t>
  </si>
  <si>
    <t>Sales
($1,000)</t>
  </si>
  <si>
    <t>Miscellaneous durable goods</t>
  </si>
  <si>
    <t>Miscellaneous nondurable goods</t>
  </si>
  <si>
    <t>Total Wholesale Trade</t>
  </si>
  <si>
    <t>Lumber and other construction materials</t>
  </si>
  <si>
    <t xml:space="preserve">Drugs and druggists' sundries </t>
  </si>
  <si>
    <t>Chemical and allied products</t>
  </si>
  <si>
    <t>Petroleum and petroleum products</t>
  </si>
  <si>
    <t xml:space="preserve">Professional and commercial equipment and supplies </t>
  </si>
  <si>
    <t xml:space="preserve">Furniture and home furnishing </t>
  </si>
  <si>
    <t>Machinery, equipment, and supplies</t>
  </si>
  <si>
    <t>Paper and paper product</t>
  </si>
  <si>
    <t>Durable goods</t>
  </si>
  <si>
    <t>Nondurable goods</t>
  </si>
  <si>
    <t>Durable goods merchant wholesalers</t>
  </si>
  <si>
    <t>Nondurable goods merchant wholesalers</t>
  </si>
  <si>
    <t>Motor vehicle and motor vehicle parts and supplies</t>
  </si>
  <si>
    <t>g</t>
  </si>
  <si>
    <t>Wholesale electronic markets and agents and brokers</t>
  </si>
  <si>
    <t>Manufacturers sales branches and offices</t>
  </si>
  <si>
    <t>Grocery and related product</t>
  </si>
  <si>
    <t>Farm product raw material</t>
  </si>
  <si>
    <t>Paid Employees for 
Pay Period including 
March 12 (number)</t>
  </si>
  <si>
    <t>Establishments
(number)</t>
  </si>
  <si>
    <t>Total Merchant Wholesalers</t>
  </si>
  <si>
    <t>Total Manufacturers Sales Branches and Offices</t>
  </si>
  <si>
    <t>Beer, wine, and distilled alcoholic beverage</t>
  </si>
  <si>
    <t>Apparel, piece goods, and notions</t>
  </si>
  <si>
    <t>Annual
Payroll
($1,000)</t>
  </si>
  <si>
    <t>--</t>
  </si>
  <si>
    <t>Data suppression is based on employment size. Suppression code: g=1,000-2,499 employees.</t>
  </si>
  <si>
    <t>Metal and mineral (except petroleum)</t>
  </si>
  <si>
    <t>Merchant wholesalers except manufacturer's sales 
   branches and offices</t>
  </si>
  <si>
    <t>Double dash (--) indicates data withheld to avoid disclosing data of individual companies; data included in higher-level totals.</t>
  </si>
  <si>
    <t>Household appliances and electrical and electronic goods</t>
  </si>
  <si>
    <t>Hardware, plumbing and heating equipment and supplies</t>
  </si>
  <si>
    <t>Source: U.S. Census Bureau, 2017 Economic Census, Wholesale Trade, Geographic Area Series (EC1742BASIC).</t>
  </si>
  <si>
    <t>Wholesale Trade Industry in Kansas,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</si>
</sst>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#,##0\ \ \ "/>
    <numFmt numFmtId="167" formatCode="0.0\ \ _)"/>
    <numFmt numFmtId="168" formatCode="#,##0\ \ \ \ \ _);\(#,##0\)"/>
    <numFmt numFmtId="169" formatCode="#,##0\ \ \ \ \ \ \ \ _);\(#,##0\)"/>
    <numFmt numFmtId="170" formatCode="&quot;$&quot;#,##0"/>
    <numFmt numFmtId="171" formatCode="[$-409]dddd\,\ mmmm\ dd\,\ yyyy"/>
    <numFmt numFmtId="172" formatCode="[$-409]h:mm:ss\ AM/PM"/>
    <numFmt numFmtId="173" formatCode="&quot;$&quot;#,##0.00"/>
    <numFmt numFmtId="174" formatCode="&quot;$&quot;#,##0.0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169" fontId="6" fillId="0" borderId="0" xfId="0" applyNumberFormat="1" applyFont="1" applyAlignment="1" applyProtection="1">
      <alignment vertical="center"/>
      <protection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37" fontId="6" fillId="0" borderId="0" xfId="0" applyNumberFormat="1" applyFont="1" applyBorder="1" applyAlignment="1" applyProtection="1">
      <alignment vertical="center"/>
      <protection/>
    </xf>
    <xf numFmtId="166" fontId="6" fillId="0" borderId="0" xfId="0" applyNumberFormat="1" applyFont="1" applyBorder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9" fontId="6" fillId="0" borderId="0" xfId="0" applyNumberFormat="1" applyFont="1" applyBorder="1" applyAlignment="1" applyProtection="1">
      <alignment vertical="center"/>
      <protection/>
    </xf>
    <xf numFmtId="164" fontId="0" fillId="0" borderId="0" xfId="0" applyAlignment="1">
      <alignment horizontal="left"/>
    </xf>
    <xf numFmtId="164" fontId="7" fillId="0" borderId="0" xfId="0" applyFont="1" applyAlignment="1">
      <alignment horizontal="left"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10" fillId="0" borderId="0" xfId="0" applyFont="1" applyAlignment="1" applyProtection="1">
      <alignment horizontal="left" wrapText="1"/>
      <protection/>
    </xf>
    <xf numFmtId="164" fontId="11" fillId="0" borderId="0" xfId="0" applyFont="1" applyAlignment="1">
      <alignment/>
    </xf>
    <xf numFmtId="164" fontId="6" fillId="0" borderId="0" xfId="0" applyFont="1" applyAlignment="1" applyProtection="1" quotePrefix="1">
      <alignment horizontal="left"/>
      <protection/>
    </xf>
    <xf numFmtId="164" fontId="0" fillId="0" borderId="0" xfId="0" applyAlignment="1">
      <alignment/>
    </xf>
    <xf numFmtId="37" fontId="7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164" fontId="7" fillId="0" borderId="0" xfId="0" applyFont="1" applyAlignment="1">
      <alignment vertical="center"/>
    </xf>
    <xf numFmtId="164" fontId="7" fillId="0" borderId="0" xfId="0" applyFont="1" applyAlignment="1" applyProtection="1">
      <alignment horizontal="left" vertical="center"/>
      <protection/>
    </xf>
    <xf numFmtId="164" fontId="12" fillId="0" borderId="0" xfId="0" applyFont="1" applyAlignment="1">
      <alignment/>
    </xf>
    <xf numFmtId="164" fontId="10" fillId="0" borderId="0" xfId="0" applyFont="1" applyBorder="1" applyAlignment="1" applyProtection="1">
      <alignment horizontal="left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164" fontId="0" fillId="0" borderId="0" xfId="0" applyFont="1" applyAlignment="1">
      <alignment/>
    </xf>
    <xf numFmtId="164" fontId="7" fillId="0" borderId="0" xfId="0" applyFont="1" applyAlignment="1" applyProtection="1">
      <alignment horizontal="left" vertical="center" indent="1"/>
      <protection/>
    </xf>
    <xf numFmtId="164" fontId="7" fillId="0" borderId="0" xfId="0" applyFont="1" applyAlignment="1">
      <alignment horizontal="left" vertical="center" indent="1"/>
    </xf>
    <xf numFmtId="37" fontId="7" fillId="0" borderId="0" xfId="0" applyNumberFormat="1" applyFont="1" applyAlignment="1" applyProtection="1">
      <alignment horizontal="left" vertical="center" indent="1"/>
      <protection/>
    </xf>
    <xf numFmtId="164" fontId="10" fillId="0" borderId="0" xfId="0" applyFont="1" applyBorder="1" applyAlignment="1" applyProtection="1">
      <alignment horizontal="left" vertical="center" indent="1"/>
      <protection/>
    </xf>
    <xf numFmtId="164" fontId="14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7" fontId="7" fillId="0" borderId="0" xfId="0" applyNumberFormat="1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164" fontId="10" fillId="0" borderId="0" xfId="0" applyFont="1" applyAlignment="1" applyProtection="1">
      <alignment horizontal="left" vertical="center"/>
      <protection/>
    </xf>
    <xf numFmtId="164" fontId="10" fillId="0" borderId="0" xfId="0" applyFont="1" applyAlignment="1" applyProtection="1">
      <alignment horizontal="left" vertical="center" indent="1"/>
      <protection/>
    </xf>
    <xf numFmtId="164" fontId="12" fillId="0" borderId="0" xfId="0" applyFont="1" applyAlignment="1">
      <alignment vertical="center"/>
    </xf>
    <xf numFmtId="164" fontId="0" fillId="0" borderId="0" xfId="0" applyAlignment="1">
      <alignment vertical="center"/>
    </xf>
    <xf numFmtId="169" fontId="6" fillId="0" borderId="0" xfId="0" applyNumberFormat="1" applyFont="1" applyBorder="1" applyAlignment="1" applyProtection="1">
      <alignment horizontal="left" vertical="center"/>
      <protection/>
    </xf>
    <xf numFmtId="164" fontId="0" fillId="0" borderId="0" xfId="0" applyAlignment="1">
      <alignment horizontal="left" vertical="center"/>
    </xf>
    <xf numFmtId="169" fontId="6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right" vertical="center"/>
      <protection/>
    </xf>
    <xf numFmtId="49" fontId="10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37" fontId="10" fillId="0" borderId="0" xfId="0" applyNumberFormat="1" applyFont="1" applyAlignment="1" applyProtection="1">
      <alignment horizontal="right" vertical="center" indent="1"/>
      <protection/>
    </xf>
    <xf numFmtId="3" fontId="7" fillId="0" borderId="0" xfId="0" applyNumberFormat="1" applyFont="1" applyAlignment="1">
      <alignment horizontal="right" indent="1"/>
    </xf>
    <xf numFmtId="164" fontId="7" fillId="0" borderId="0" xfId="0" applyFont="1" applyFill="1" applyAlignment="1" applyProtection="1">
      <alignment horizontal="left" vertical="center" indent="1"/>
      <protection/>
    </xf>
    <xf numFmtId="37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>
      <alignment horizontal="right"/>
    </xf>
    <xf numFmtId="164" fontId="7" fillId="0" borderId="0" xfId="0" applyFont="1" applyFill="1" applyAlignment="1">
      <alignment vertical="center"/>
    </xf>
    <xf numFmtId="169" fontId="6" fillId="0" borderId="0" xfId="0" applyNumberFormat="1" applyFont="1" applyFill="1" applyAlignment="1" applyProtection="1">
      <alignment vertical="center"/>
      <protection/>
    </xf>
    <xf numFmtId="164" fontId="0" fillId="0" borderId="0" xfId="0" applyFill="1" applyAlignment="1">
      <alignment/>
    </xf>
    <xf numFmtId="164" fontId="10" fillId="0" borderId="0" xfId="0" applyFont="1" applyAlignment="1">
      <alignment horizontal="center" wrapText="1"/>
    </xf>
    <xf numFmtId="5" fontId="10" fillId="0" borderId="0" xfId="0" applyNumberFormat="1" applyFont="1" applyBorder="1" applyAlignment="1">
      <alignment horizontal="center" wrapText="1"/>
    </xf>
    <xf numFmtId="170" fontId="7" fillId="0" borderId="0" xfId="0" applyNumberFormat="1" applyFont="1" applyAlignment="1">
      <alignment horizontal="right" indent="1"/>
    </xf>
    <xf numFmtId="0" fontId="7" fillId="0" borderId="0" xfId="0" applyNumberFormat="1" applyFont="1" applyAlignment="1" quotePrefix="1">
      <alignment horizontal="right" indent="1"/>
    </xf>
    <xf numFmtId="3" fontId="7" fillId="0" borderId="0" xfId="0" applyNumberFormat="1" applyFont="1" applyFill="1" applyAlignment="1">
      <alignment horizontal="right" indent="1"/>
    </xf>
    <xf numFmtId="170" fontId="10" fillId="0" borderId="0" xfId="0" applyNumberFormat="1" applyFont="1" applyAlignment="1">
      <alignment horizontal="right" indent="1"/>
    </xf>
    <xf numFmtId="5" fontId="7" fillId="0" borderId="0" xfId="0" applyNumberFormat="1" applyFont="1" applyAlignment="1" applyProtection="1">
      <alignment horizontal="right" vertical="center" indent="1"/>
      <protection/>
    </xf>
    <xf numFmtId="3" fontId="7" fillId="0" borderId="0" xfId="0" applyNumberFormat="1" applyFont="1" applyAlignment="1">
      <alignment horizontal="right" indent="2"/>
    </xf>
    <xf numFmtId="0" fontId="7" fillId="0" borderId="0" xfId="0" applyNumberFormat="1" applyFont="1" applyAlignment="1">
      <alignment horizontal="right" indent="2"/>
    </xf>
    <xf numFmtId="0" fontId="7" fillId="0" borderId="0" xfId="0" applyNumberFormat="1" applyFont="1" applyFill="1" applyAlignment="1">
      <alignment horizontal="right" indent="2"/>
    </xf>
    <xf numFmtId="3" fontId="10" fillId="0" borderId="0" xfId="0" applyNumberFormat="1" applyFont="1" applyAlignment="1">
      <alignment horizontal="right" indent="2"/>
    </xf>
    <xf numFmtId="37" fontId="10" fillId="0" borderId="0" xfId="0" applyNumberFormat="1" applyFont="1" applyAlignment="1" applyProtection="1">
      <alignment horizontal="right" vertical="center" indent="2"/>
      <protection/>
    </xf>
    <xf numFmtId="37" fontId="7" fillId="0" borderId="0" xfId="0" applyNumberFormat="1" applyFont="1" applyAlignment="1" applyProtection="1">
      <alignment horizontal="right" vertical="center" indent="2"/>
      <protection/>
    </xf>
    <xf numFmtId="3" fontId="7" fillId="0" borderId="0" xfId="0" applyNumberFormat="1" applyFont="1" applyAlignment="1">
      <alignment horizontal="right" indent="2"/>
    </xf>
    <xf numFmtId="0" fontId="7" fillId="0" borderId="0" xfId="0" applyNumberFormat="1" applyFont="1" applyAlignment="1">
      <alignment horizontal="right" indent="2"/>
    </xf>
    <xf numFmtId="0" fontId="10" fillId="0" borderId="0" xfId="0" applyNumberFormat="1" applyFont="1" applyAlignment="1">
      <alignment horizontal="right" indent="2"/>
    </xf>
    <xf numFmtId="0" fontId="7" fillId="0" borderId="0" xfId="0" applyNumberFormat="1" applyFont="1" applyAlignment="1" quotePrefix="1">
      <alignment horizontal="right" indent="2"/>
    </xf>
    <xf numFmtId="164" fontId="5" fillId="0" borderId="0" xfId="0" applyFont="1" applyAlignment="1" applyProtection="1">
      <alignment horizontal="center" vertical="center"/>
      <protection/>
    </xf>
    <xf numFmtId="164" fontId="13" fillId="0" borderId="0" xfId="0" applyFont="1" applyBorder="1" applyAlignment="1">
      <alignment horizontal="left" vertical="center" wrapText="1"/>
    </xf>
    <xf numFmtId="164" fontId="0" fillId="0" borderId="0" xfId="0" applyAlignment="1">
      <alignment/>
    </xf>
    <xf numFmtId="164" fontId="10" fillId="0" borderId="0" xfId="0" applyFont="1" applyAlignment="1" applyProtection="1">
      <alignment horizontal="center" wrapText="1"/>
      <protection/>
    </xf>
    <xf numFmtId="164" fontId="10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 vertical="center" wrapText="1"/>
      <protection/>
    </xf>
    <xf numFmtId="164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8</xdr:col>
      <xdr:colOff>0</xdr:colOff>
      <xdr:row>1</xdr:row>
      <xdr:rowOff>28575</xdr:rowOff>
    </xdr:to>
    <xdr:sp>
      <xdr:nvSpPr>
        <xdr:cNvPr id="1" name="Line 11"/>
        <xdr:cNvSpPr>
          <a:spLocks/>
        </xdr:cNvSpPr>
      </xdr:nvSpPr>
      <xdr:spPr>
        <a:xfrm>
          <a:off x="9525" y="18097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2" name="Line 12"/>
        <xdr:cNvSpPr>
          <a:spLocks/>
        </xdr:cNvSpPr>
      </xdr:nvSpPr>
      <xdr:spPr>
        <a:xfrm>
          <a:off x="9525" y="6858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28575</xdr:rowOff>
    </xdr:from>
    <xdr:to>
      <xdr:col>8</xdr:col>
      <xdr:colOff>0</xdr:colOff>
      <xdr:row>38</xdr:row>
      <xdr:rowOff>28575</xdr:rowOff>
    </xdr:to>
    <xdr:sp>
      <xdr:nvSpPr>
        <xdr:cNvPr id="3" name="Line 13"/>
        <xdr:cNvSpPr>
          <a:spLocks/>
        </xdr:cNvSpPr>
      </xdr:nvSpPr>
      <xdr:spPr>
        <a:xfrm>
          <a:off x="9525" y="55435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6"/>
  <sheetViews>
    <sheetView showGridLines="0" tabSelected="1" zoomScalePageLayoutView="0" workbookViewId="0" topLeftCell="A1">
      <selection activeCell="A3" sqref="A3"/>
    </sheetView>
  </sheetViews>
  <sheetFormatPr defaultColWidth="9.6640625" defaultRowHeight="15.75"/>
  <cols>
    <col min="1" max="1" width="20.88671875" style="0" customWidth="1"/>
    <col min="2" max="2" width="11.77734375" style="0" customWidth="1"/>
    <col min="3" max="3" width="10.77734375" style="0" customWidth="1"/>
    <col min="4" max="4" width="9.77734375" style="0" customWidth="1"/>
    <col min="5" max="5" width="9.10546875" style="0" customWidth="1"/>
    <col min="6" max="6" width="8.77734375" style="0" customWidth="1"/>
    <col min="7" max="7" width="0.10546875" style="0" hidden="1" customWidth="1"/>
    <col min="8" max="8" width="4.5546875" style="0" customWidth="1"/>
    <col min="9" max="9" width="5.4453125" style="0" customWidth="1"/>
  </cols>
  <sheetData>
    <row r="1" spans="1:9" ht="12" customHeight="1">
      <c r="A1" s="76" t="s">
        <v>38</v>
      </c>
      <c r="B1" s="76"/>
      <c r="C1" s="76"/>
      <c r="D1" s="76"/>
      <c r="E1" s="76"/>
      <c r="F1" s="76"/>
      <c r="G1" s="76"/>
      <c r="H1" s="76"/>
      <c r="I1" s="1"/>
    </row>
    <row r="2" spans="1:9" ht="4.5" customHeight="1">
      <c r="A2" s="5"/>
      <c r="B2" s="5"/>
      <c r="C2" s="5"/>
      <c r="D2" s="5"/>
      <c r="E2" s="5"/>
      <c r="F2" s="5"/>
      <c r="G2" s="5"/>
      <c r="H2" s="5"/>
      <c r="I2" s="5"/>
    </row>
    <row r="3" spans="1:9" s="18" customFormat="1" ht="36" customHeight="1">
      <c r="A3" s="15" t="s">
        <v>0</v>
      </c>
      <c r="B3" s="16"/>
      <c r="C3" s="59" t="s">
        <v>24</v>
      </c>
      <c r="D3" s="60" t="s">
        <v>1</v>
      </c>
      <c r="E3" s="60" t="s">
        <v>29</v>
      </c>
      <c r="F3" s="79" t="s">
        <v>23</v>
      </c>
      <c r="G3" s="80"/>
      <c r="H3" s="80"/>
      <c r="I3" s="17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3"/>
    </row>
    <row r="5" spans="1:9" s="26" customFormat="1" ht="11.25" customHeight="1">
      <c r="A5" s="22" t="s">
        <v>15</v>
      </c>
      <c r="B5" s="19"/>
      <c r="C5" s="66">
        <v>2361</v>
      </c>
      <c r="D5" s="61">
        <v>37955443</v>
      </c>
      <c r="E5" s="61">
        <v>2066477</v>
      </c>
      <c r="F5" s="48">
        <v>34250</v>
      </c>
      <c r="G5" s="19">
        <f>SUM(G6:G14)</f>
        <v>0</v>
      </c>
      <c r="H5" s="19"/>
      <c r="I5" s="4"/>
    </row>
    <row r="6" spans="1:8" s="40" customFormat="1" ht="11.25" customHeight="1">
      <c r="A6" s="27" t="s">
        <v>17</v>
      </c>
      <c r="B6" s="39"/>
      <c r="C6" s="67">
        <v>242</v>
      </c>
      <c r="D6" s="52">
        <v>3673122</v>
      </c>
      <c r="E6" s="52">
        <v>147973</v>
      </c>
      <c r="F6" s="48">
        <v>3251</v>
      </c>
      <c r="G6" s="39"/>
      <c r="H6" s="39"/>
    </row>
    <row r="7" spans="1:9" s="40" customFormat="1" ht="11.25" customHeight="1">
      <c r="A7" s="27" t="s">
        <v>10</v>
      </c>
      <c r="B7" s="19"/>
      <c r="C7" s="75" t="s">
        <v>30</v>
      </c>
      <c r="D7" s="62" t="s">
        <v>30</v>
      </c>
      <c r="E7" s="52">
        <v>65169</v>
      </c>
      <c r="F7" s="48" t="s">
        <v>18</v>
      </c>
      <c r="G7" s="21"/>
      <c r="H7" s="19"/>
      <c r="I7" s="4"/>
    </row>
    <row r="8" spans="1:9" s="40" customFormat="1" ht="11.25" customHeight="1">
      <c r="A8" s="27" t="s">
        <v>5</v>
      </c>
      <c r="B8" s="19"/>
      <c r="C8" s="67">
        <v>155</v>
      </c>
      <c r="D8" s="52">
        <v>1948904</v>
      </c>
      <c r="E8" s="52">
        <v>150948</v>
      </c>
      <c r="F8" s="48">
        <v>2670</v>
      </c>
      <c r="G8" s="21"/>
      <c r="H8" s="19"/>
      <c r="I8" s="4"/>
    </row>
    <row r="9" spans="1:9" s="40" customFormat="1" ht="11.25" customHeight="1">
      <c r="A9" s="27" t="s">
        <v>9</v>
      </c>
      <c r="B9" s="19"/>
      <c r="C9" s="67">
        <v>333</v>
      </c>
      <c r="D9" s="52">
        <v>3894231</v>
      </c>
      <c r="E9" s="52">
        <v>359569</v>
      </c>
      <c r="F9" s="48">
        <v>5119</v>
      </c>
      <c r="G9" s="21"/>
      <c r="H9" s="19"/>
      <c r="I9" s="4"/>
    </row>
    <row r="10" spans="1:8" s="40" customFormat="1" ht="11.25" customHeight="1">
      <c r="A10" s="27" t="s">
        <v>32</v>
      </c>
      <c r="B10" s="39"/>
      <c r="C10" s="75" t="s">
        <v>30</v>
      </c>
      <c r="D10" s="62" t="s">
        <v>30</v>
      </c>
      <c r="E10" s="62" t="s">
        <v>30</v>
      </c>
      <c r="F10" s="50" t="s">
        <v>18</v>
      </c>
      <c r="G10" s="39"/>
      <c r="H10" s="39"/>
    </row>
    <row r="11" spans="1:8" s="40" customFormat="1" ht="11.25" customHeight="1">
      <c r="A11" s="28" t="s">
        <v>35</v>
      </c>
      <c r="B11" s="39"/>
      <c r="C11" s="67">
        <v>250</v>
      </c>
      <c r="D11" s="52">
        <v>4994651</v>
      </c>
      <c r="E11" s="52">
        <v>298556</v>
      </c>
      <c r="F11" s="48">
        <v>3702</v>
      </c>
      <c r="G11" s="39"/>
      <c r="H11" s="39"/>
    </row>
    <row r="12" spans="1:9" s="40" customFormat="1" ht="11.25" customHeight="1">
      <c r="A12" s="27" t="s">
        <v>36</v>
      </c>
      <c r="B12" s="39"/>
      <c r="C12" s="67">
        <v>199</v>
      </c>
      <c r="D12" s="52">
        <v>1530849</v>
      </c>
      <c r="E12" s="52">
        <v>170175</v>
      </c>
      <c r="F12" s="48">
        <v>2921</v>
      </c>
      <c r="G12" s="21"/>
      <c r="H12" s="19"/>
      <c r="I12" s="4"/>
    </row>
    <row r="13" spans="1:8" s="40" customFormat="1" ht="11.25" customHeight="1">
      <c r="A13" s="28" t="s">
        <v>11</v>
      </c>
      <c r="B13" s="39"/>
      <c r="C13" s="67">
        <v>792</v>
      </c>
      <c r="D13" s="52">
        <v>19084760</v>
      </c>
      <c r="E13" s="52">
        <v>707902</v>
      </c>
      <c r="F13" s="48">
        <v>11905</v>
      </c>
      <c r="G13" s="39"/>
      <c r="H13" s="39"/>
    </row>
    <row r="14" spans="1:9" s="40" customFormat="1" ht="11.25" customHeight="1">
      <c r="A14" s="27" t="s">
        <v>2</v>
      </c>
      <c r="B14" s="19"/>
      <c r="C14" s="75" t="s">
        <v>30</v>
      </c>
      <c r="D14" s="62" t="s">
        <v>30</v>
      </c>
      <c r="E14" s="62" t="s">
        <v>30</v>
      </c>
      <c r="F14" s="50" t="s">
        <v>18</v>
      </c>
      <c r="G14" s="21"/>
      <c r="H14" s="19"/>
      <c r="I14" s="4"/>
    </row>
    <row r="15" spans="1:8" s="26" customFormat="1" ht="11.25" customHeight="1">
      <c r="A15" s="22" t="s">
        <v>16</v>
      </c>
      <c r="B15" s="23"/>
      <c r="C15" s="66">
        <v>1631</v>
      </c>
      <c r="D15" s="52">
        <v>50757597</v>
      </c>
      <c r="E15" s="52">
        <v>1546864</v>
      </c>
      <c r="F15" s="48">
        <v>24897</v>
      </c>
      <c r="G15" s="19">
        <f>SUM(G16:G24)</f>
        <v>0</v>
      </c>
      <c r="H15" s="19"/>
    </row>
    <row r="16" spans="1:9" ht="11.25" customHeight="1">
      <c r="A16" s="27" t="s">
        <v>12</v>
      </c>
      <c r="B16" s="19"/>
      <c r="C16" s="67">
        <v>99</v>
      </c>
      <c r="D16" s="52">
        <v>725907</v>
      </c>
      <c r="E16" s="52">
        <v>57214</v>
      </c>
      <c r="F16" s="48">
        <v>1140</v>
      </c>
      <c r="G16" s="21"/>
      <c r="H16" s="19"/>
      <c r="I16" s="4"/>
    </row>
    <row r="17" spans="1:8" ht="11.25" customHeight="1">
      <c r="A17" s="27" t="s">
        <v>6</v>
      </c>
      <c r="B17" s="23"/>
      <c r="C17" s="67">
        <v>73</v>
      </c>
      <c r="D17" s="52">
        <v>6032134</v>
      </c>
      <c r="E17" s="52">
        <v>204094</v>
      </c>
      <c r="F17" s="48">
        <v>2165</v>
      </c>
      <c r="G17" s="23"/>
      <c r="H17" s="23"/>
    </row>
    <row r="18" spans="1:9" ht="11.25" customHeight="1">
      <c r="A18" s="27" t="s">
        <v>28</v>
      </c>
      <c r="B18" s="19"/>
      <c r="C18" s="67">
        <v>54</v>
      </c>
      <c r="D18" s="52">
        <v>655897</v>
      </c>
      <c r="E18" s="52">
        <v>48008</v>
      </c>
      <c r="F18" s="50">
        <v>1044</v>
      </c>
      <c r="G18" s="21"/>
      <c r="H18" s="19"/>
      <c r="I18" s="4"/>
    </row>
    <row r="19" spans="1:9" ht="11.25" customHeight="1">
      <c r="A19" s="27" t="s">
        <v>21</v>
      </c>
      <c r="B19" s="19"/>
      <c r="C19" s="67">
        <v>201</v>
      </c>
      <c r="D19" s="52">
        <v>10345889</v>
      </c>
      <c r="E19" s="52">
        <v>445405</v>
      </c>
      <c r="F19" s="48">
        <v>6953</v>
      </c>
      <c r="G19" s="21"/>
      <c r="H19" s="19"/>
      <c r="I19" s="4"/>
    </row>
    <row r="20" spans="1:9" ht="11.25" customHeight="1">
      <c r="A20" s="28" t="s">
        <v>22</v>
      </c>
      <c r="B20" s="19"/>
      <c r="C20" s="67">
        <v>407</v>
      </c>
      <c r="D20" s="52">
        <v>16733822</v>
      </c>
      <c r="E20" s="52">
        <v>229636</v>
      </c>
      <c r="F20" s="48">
        <v>4092</v>
      </c>
      <c r="G20" s="21"/>
      <c r="H20" s="19"/>
      <c r="I20" s="4"/>
    </row>
    <row r="21" spans="1:9" ht="11.25" customHeight="1">
      <c r="A21" s="27" t="s">
        <v>7</v>
      </c>
      <c r="B21" s="19"/>
      <c r="C21" s="67">
        <v>152</v>
      </c>
      <c r="D21" s="52">
        <v>4630133</v>
      </c>
      <c r="E21" s="52">
        <v>114453</v>
      </c>
      <c r="F21" s="48">
        <v>1605</v>
      </c>
      <c r="G21" s="21"/>
      <c r="H21" s="19"/>
      <c r="I21" s="4"/>
    </row>
    <row r="22" spans="1:9" ht="11.25" customHeight="1">
      <c r="A22" s="27" t="s">
        <v>8</v>
      </c>
      <c r="B22" s="23"/>
      <c r="C22" s="67">
        <v>117</v>
      </c>
      <c r="D22" s="52">
        <v>5896408</v>
      </c>
      <c r="E22" s="52">
        <v>99940</v>
      </c>
      <c r="F22" s="48">
        <v>1458</v>
      </c>
      <c r="G22" s="21"/>
      <c r="H22" s="19"/>
      <c r="I22" s="4"/>
    </row>
    <row r="23" spans="1:9" ht="11.25" customHeight="1">
      <c r="A23" s="29" t="s">
        <v>27</v>
      </c>
      <c r="B23" s="19"/>
      <c r="C23" s="67">
        <v>47</v>
      </c>
      <c r="D23" s="52">
        <v>877111</v>
      </c>
      <c r="E23" s="52">
        <v>77082</v>
      </c>
      <c r="F23" s="48">
        <v>1537</v>
      </c>
      <c r="G23" s="21"/>
      <c r="H23" s="19"/>
      <c r="I23" s="4"/>
    </row>
    <row r="24" spans="1:9" s="58" customFormat="1" ht="11.25" customHeight="1">
      <c r="A24" s="53" t="s">
        <v>3</v>
      </c>
      <c r="B24" s="54"/>
      <c r="C24" s="68">
        <v>481</v>
      </c>
      <c r="D24" s="63">
        <v>4860296</v>
      </c>
      <c r="E24" s="63">
        <v>271032</v>
      </c>
      <c r="F24" s="55">
        <v>4903</v>
      </c>
      <c r="G24" s="56"/>
      <c r="H24" s="54"/>
      <c r="I24" s="57"/>
    </row>
    <row r="25" spans="1:9" s="26" customFormat="1" ht="11.25" customHeight="1">
      <c r="A25" s="22" t="s">
        <v>19</v>
      </c>
      <c r="B25" s="19"/>
      <c r="C25" s="68">
        <v>424</v>
      </c>
      <c r="D25" s="63">
        <v>8190540</v>
      </c>
      <c r="E25" s="63">
        <v>167036</v>
      </c>
      <c r="F25" s="55">
        <v>4467</v>
      </c>
      <c r="G25" s="21"/>
      <c r="H25" s="19"/>
      <c r="I25" s="4"/>
    </row>
    <row r="26" spans="1:9" ht="11.25" customHeight="1">
      <c r="A26" s="24" t="s">
        <v>4</v>
      </c>
      <c r="B26" s="25"/>
      <c r="C26" s="69">
        <v>4416</v>
      </c>
      <c r="D26" s="64">
        <v>96903580</v>
      </c>
      <c r="E26" s="64">
        <v>3780377</v>
      </c>
      <c r="F26" s="49">
        <v>63614</v>
      </c>
      <c r="G26" s="20">
        <f>SUM(G15,G5)</f>
        <v>0</v>
      </c>
      <c r="H26" s="19"/>
      <c r="I26" s="4"/>
    </row>
    <row r="27" spans="1:9" ht="6" customHeight="1">
      <c r="A27" s="24"/>
      <c r="B27" s="25"/>
      <c r="C27" s="70"/>
      <c r="D27" s="51"/>
      <c r="E27" s="51"/>
      <c r="F27" s="47"/>
      <c r="G27" s="21"/>
      <c r="H27" s="19"/>
      <c r="I27" s="4"/>
    </row>
    <row r="28" spans="1:9" s="26" customFormat="1" ht="22.5" customHeight="1">
      <c r="A28" s="81" t="s">
        <v>33</v>
      </c>
      <c r="B28" s="82"/>
      <c r="C28" s="71"/>
      <c r="D28" s="65"/>
      <c r="E28" s="65"/>
      <c r="F28" s="45"/>
      <c r="G28" s="21"/>
      <c r="H28" s="19"/>
      <c r="I28" s="4"/>
    </row>
    <row r="29" spans="1:9" s="26" customFormat="1" ht="11.25" customHeight="1">
      <c r="A29" s="27" t="s">
        <v>13</v>
      </c>
      <c r="B29" s="19"/>
      <c r="C29" s="72">
        <v>2250</v>
      </c>
      <c r="D29" s="52">
        <v>21200504</v>
      </c>
      <c r="E29" s="52">
        <v>1834712</v>
      </c>
      <c r="F29" s="44">
        <v>31148</v>
      </c>
      <c r="G29" s="21"/>
      <c r="H29" s="19"/>
      <c r="I29" s="4"/>
    </row>
    <row r="30" spans="1:9" s="26" customFormat="1" ht="11.25" customHeight="1">
      <c r="A30" s="27" t="s">
        <v>14</v>
      </c>
      <c r="B30" s="19"/>
      <c r="C30" s="72">
        <v>1505</v>
      </c>
      <c r="D30" s="52">
        <v>40688849</v>
      </c>
      <c r="E30" s="52">
        <v>1325176</v>
      </c>
      <c r="F30" s="44">
        <v>21463</v>
      </c>
      <c r="G30" s="21"/>
      <c r="H30" s="19"/>
      <c r="I30" s="4"/>
    </row>
    <row r="31" spans="1:9" s="26" customFormat="1" ht="11.25" customHeight="1">
      <c r="A31" s="30" t="s">
        <v>25</v>
      </c>
      <c r="B31" s="19"/>
      <c r="C31" s="69">
        <v>3755</v>
      </c>
      <c r="D31" s="64">
        <v>61889353</v>
      </c>
      <c r="E31" s="64">
        <v>3159888</v>
      </c>
      <c r="F31" s="46">
        <v>52611</v>
      </c>
      <c r="G31" s="20">
        <f>SUM(G29:G30)</f>
        <v>0</v>
      </c>
      <c r="H31" s="19"/>
      <c r="I31" s="4"/>
    </row>
    <row r="32" spans="1:9" s="26" customFormat="1" ht="6" customHeight="1">
      <c r="A32" s="22"/>
      <c r="B32" s="19"/>
      <c r="C32" s="71"/>
      <c r="D32" s="65"/>
      <c r="E32" s="65"/>
      <c r="F32" s="44"/>
      <c r="G32" s="21"/>
      <c r="H32" s="19"/>
      <c r="I32" s="4"/>
    </row>
    <row r="33" spans="1:9" s="26" customFormat="1" ht="11.25" customHeight="1">
      <c r="A33" s="22" t="s">
        <v>20</v>
      </c>
      <c r="B33" s="19"/>
      <c r="C33" s="71"/>
      <c r="D33" s="65"/>
      <c r="E33" s="65"/>
      <c r="F33" s="44"/>
      <c r="G33" s="21"/>
      <c r="H33" s="19"/>
      <c r="I33" s="4"/>
    </row>
    <row r="34" spans="1:9" s="26" customFormat="1" ht="11.25" customHeight="1">
      <c r="A34" s="27" t="s">
        <v>15</v>
      </c>
      <c r="B34" s="19"/>
      <c r="C34" s="73">
        <v>111</v>
      </c>
      <c r="D34" s="52">
        <v>16754939</v>
      </c>
      <c r="E34" s="52">
        <v>231765</v>
      </c>
      <c r="F34" s="48">
        <v>3102</v>
      </c>
      <c r="G34" s="21"/>
      <c r="H34" s="19"/>
      <c r="I34" s="4"/>
    </row>
    <row r="35" spans="1:9" s="26" customFormat="1" ht="11.25" customHeight="1">
      <c r="A35" s="27" t="s">
        <v>16</v>
      </c>
      <c r="B35" s="19"/>
      <c r="C35" s="73">
        <v>126</v>
      </c>
      <c r="D35" s="52">
        <v>10068748</v>
      </c>
      <c r="E35" s="52">
        <v>221688</v>
      </c>
      <c r="F35" s="48">
        <v>3434</v>
      </c>
      <c r="G35" s="21"/>
      <c r="H35" s="19"/>
      <c r="I35" s="4"/>
    </row>
    <row r="36" spans="1:9" s="26" customFormat="1" ht="11.25" customHeight="1">
      <c r="A36" s="38" t="s">
        <v>26</v>
      </c>
      <c r="B36" s="19"/>
      <c r="C36" s="74">
        <v>237</v>
      </c>
      <c r="D36" s="64">
        <v>26823687</v>
      </c>
      <c r="E36" s="64">
        <v>453453</v>
      </c>
      <c r="F36" s="46">
        <v>6536</v>
      </c>
      <c r="G36" s="21"/>
      <c r="H36" s="19"/>
      <c r="I36" s="4"/>
    </row>
    <row r="37" spans="1:9" s="26" customFormat="1" ht="6" customHeight="1">
      <c r="A37" s="37"/>
      <c r="B37" s="19"/>
      <c r="C37" s="70"/>
      <c r="D37" s="51"/>
      <c r="E37" s="51"/>
      <c r="F37" s="46"/>
      <c r="G37" s="21"/>
      <c r="H37" s="19"/>
      <c r="I37" s="4"/>
    </row>
    <row r="38" spans="1:9" s="26" customFormat="1" ht="11.25" customHeight="1">
      <c r="A38" s="37" t="s">
        <v>4</v>
      </c>
      <c r="B38" s="19"/>
      <c r="C38" s="69">
        <v>4416</v>
      </c>
      <c r="D38" s="64">
        <v>96903580</v>
      </c>
      <c r="E38" s="64">
        <v>3780377</v>
      </c>
      <c r="F38" s="49">
        <v>63614</v>
      </c>
      <c r="G38" s="21"/>
      <c r="H38" s="19"/>
      <c r="I38" s="4"/>
    </row>
    <row r="39" spans="1:9" ht="3.75" customHeight="1">
      <c r="A39" s="6"/>
      <c r="B39" s="5"/>
      <c r="C39" s="7"/>
      <c r="D39" s="8"/>
      <c r="E39" s="7"/>
      <c r="F39" s="9"/>
      <c r="G39" s="5"/>
      <c r="H39" s="7"/>
      <c r="I39" s="10"/>
    </row>
    <row r="40" spans="1:9" s="42" customFormat="1" ht="10.5" customHeight="1">
      <c r="A40" s="77" t="s">
        <v>37</v>
      </c>
      <c r="B40" s="78"/>
      <c r="C40" s="78"/>
      <c r="D40" s="78"/>
      <c r="E40" s="78"/>
      <c r="F40" s="78"/>
      <c r="G40" s="78"/>
      <c r="H40" s="78"/>
      <c r="I40" s="41"/>
    </row>
    <row r="41" spans="1:9" s="42" customFormat="1" ht="10.5" customHeight="1">
      <c r="A41" s="32" t="s">
        <v>34</v>
      </c>
      <c r="B41" s="31"/>
      <c r="C41" s="31"/>
      <c r="D41" s="31"/>
      <c r="E41" s="31"/>
      <c r="F41" s="31"/>
      <c r="G41" s="31"/>
      <c r="H41" s="31"/>
      <c r="I41" s="41"/>
    </row>
    <row r="42" spans="1:9" s="42" customFormat="1" ht="10.5" customHeight="1">
      <c r="A42" s="32" t="s">
        <v>31</v>
      </c>
      <c r="B42" s="33"/>
      <c r="C42" s="33"/>
      <c r="D42" s="33"/>
      <c r="E42" s="33"/>
      <c r="F42" s="35"/>
      <c r="G42" s="34"/>
      <c r="H42" s="36"/>
      <c r="I42" s="43"/>
    </row>
    <row r="43" spans="1:9" s="42" customFormat="1" ht="10.5" customHeight="1">
      <c r="A43" s="32"/>
      <c r="B43" s="33"/>
      <c r="C43" s="33"/>
      <c r="D43" s="33"/>
      <c r="E43" s="33"/>
      <c r="F43" s="35"/>
      <c r="G43" s="34"/>
      <c r="H43" s="36"/>
      <c r="I43" s="43"/>
    </row>
    <row r="44" spans="1:9" s="42" customFormat="1" ht="10.5" customHeight="1">
      <c r="A44" s="32"/>
      <c r="B44" s="33"/>
      <c r="C44" s="33"/>
      <c r="D44" s="33"/>
      <c r="E44" s="33"/>
      <c r="F44" s="35"/>
      <c r="G44" s="34"/>
      <c r="H44" s="36"/>
      <c r="I44" s="43"/>
    </row>
    <row r="45" spans="2:9" s="11" customFormat="1" ht="10.5" customHeight="1">
      <c r="B45" s="12"/>
      <c r="C45" s="12"/>
      <c r="D45" s="12"/>
      <c r="E45" s="12"/>
      <c r="F45" s="13"/>
      <c r="G45" s="14"/>
      <c r="H45" s="14"/>
      <c r="I45" s="14"/>
    </row>
    <row r="46" spans="3:9" ht="11.25" customHeight="1">
      <c r="C46" s="2"/>
      <c r="D46" s="2"/>
      <c r="E46" s="2"/>
      <c r="F46" s="2"/>
      <c r="G46" s="2"/>
      <c r="H46" s="2"/>
      <c r="I46" s="2"/>
    </row>
    <row r="47" ht="11.25" customHeight="1"/>
    <row r="48" ht="4.5" customHeight="1"/>
    <row r="49" ht="11.25" customHeight="1"/>
  </sheetData>
  <sheetProtection/>
  <mergeCells count="4">
    <mergeCell ref="A1:H1"/>
    <mergeCell ref="A40:H40"/>
    <mergeCell ref="F3:H3"/>
    <mergeCell ref="A28:B28"/>
  </mergeCells>
  <printOptions horizontalCentered="1"/>
  <pageMargins left="1" right="1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Hurd, Genna M.</cp:lastModifiedBy>
  <cp:lastPrinted>2019-01-30T21:30:59Z</cp:lastPrinted>
  <dcterms:created xsi:type="dcterms:W3CDTF">1998-06-10T20:47:35Z</dcterms:created>
  <dcterms:modified xsi:type="dcterms:W3CDTF">2020-09-28T21:39:33Z</dcterms:modified>
  <cp:category/>
  <cp:version/>
  <cp:contentType/>
  <cp:contentStatus/>
</cp:coreProperties>
</file>