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16" windowHeight="7116" activeTab="0"/>
  </bookViews>
  <sheets>
    <sheet name="Sheet1" sheetId="1" r:id="rId1"/>
  </sheets>
  <definedNames>
    <definedName name="_xlnm.Print_Area" localSheetId="0">'Sheet1'!$A$1:$I$118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<sst xmlns="http://schemas.openxmlformats.org/spreadsheetml/2006/main" count="121" uniqueCount="118">
  <si>
    <t>County</t>
  </si>
  <si>
    <t>Percent
Change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</si>
  <si>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</si>
  <si>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</si>
  <si>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</si>
  <si>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</si>
  <si>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</si>
  <si>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</si>
  <si>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</si>
  <si>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</si>
  <si>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</si>
  <si>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</si>
  <si>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</si>
  <si>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</si>
  <si>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</si>
  <si>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</si>
  <si>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</si>
  <si>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</si>
  <si>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</si>
  <si>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</si>
  <si>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</si>
  <si>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</si>
  <si>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</si>
  <si>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</si>
  <si>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</si>
  <si>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</si>
  <si>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</si>
  <si>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</si>
  <si>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</si>
  <si>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</si>
  <si>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</si>
  <si>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</si>
  <si>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</si>
  <si>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</si>
  <si>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</si>
  <si>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</si>
  <si>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</si>
  <si>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</si>
  <si>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</si>
  <si>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</si>
  <si>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</si>
  <si>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</si>
  <si>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</si>
  <si>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</si>
  <si>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</si>
  <si>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</si>
  <si>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</si>
  <si>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</si>
  <si>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</si>
  <si>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</si>
  <si>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</si>
  <si>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</si>
  <si>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</si>
  <si>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</si>
  <si>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</si>
  <si>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</si>
  <si>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</si>
  <si>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</si>
  <si>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McPherson</t>
  </si>
  <si>
    <t xml:space="preserve">Marion          </t>
  </si>
  <si>
    <t>Marshall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</si>
  <si>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</si>
  <si>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</si>
  <si>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</si>
  <si>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</si>
  <si>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</si>
  <si>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</si>
  <si>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</si>
  <si>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</si>
  <si>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</si>
  <si>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</si>
  <si>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</si>
  <si>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</si>
  <si>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</si>
  <si>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</si>
  <si>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</si>
  <si>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</si>
  <si>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</si>
  <si>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</si>
  <si>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</si>
  <si>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</si>
  <si>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</si>
  <si>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</si>
  <si>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</si>
  <si>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</si>
  <si>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</si>
  <si>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</si>
  <si>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</si>
  <si>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</si>
  <si>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</si>
  <si>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</si>
  <si>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</si>
  <si>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</si>
  <si>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</si>
  <si>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</si>
  <si>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</si>
  <si>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</si>
  <si>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</si>
  <si>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</si>
  <si>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</si>
  <si>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</si>
  <si>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</si>
  <si>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</si>
  <si>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</si>
  <si>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</si>
  <si>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</si>
  <si>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</si>
  <si>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r>
      <t>Nominal Sales</t>
    </r>
    <r>
      <rPr>
        <b/>
        <vertAlign val="superscript"/>
        <sz val="8"/>
        <color indexed="8"/>
        <rFont val="Arial"/>
        <family val="2"/>
      </rPr>
      <t>1</t>
    </r>
  </si>
  <si>
    <r>
      <t>Real Sales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</si>
  <si>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3 </t>
    </r>
    <r>
      <rPr>
        <sz val="7"/>
        <color indexed="8"/>
        <rFont val="Arial"/>
        <family val="2"/>
      </rPr>
      <t>Kansas includes miscellaneous taxable retail sales.</t>
    </r>
  </si>
  <si>
    <r>
      <t>Kansas</t>
    </r>
    <r>
      <rPr>
        <b/>
        <vertAlign val="superscript"/>
        <sz val="8"/>
        <rFont val="Arial"/>
        <family val="2"/>
      </rPr>
      <t>3</t>
    </r>
  </si>
  <si>
    <r>
      <t xml:space="preserve">1 </t>
    </r>
    <r>
      <rPr>
        <sz val="7"/>
        <color indexed="8"/>
        <rFont val="Arial"/>
        <family val="2"/>
      </rPr>
      <t xml:space="preserve">Nominal sales are calculated by dividing the sales tax collection amount from each county by the state sales tax rate.  </t>
    </r>
  </si>
  <si>
    <r>
      <t xml:space="preserve">2 </t>
    </r>
    <r>
      <rPr>
        <sz val="7"/>
        <color indexed="8"/>
        <rFont val="Arial"/>
        <family val="2"/>
      </rPr>
      <t>From nominal sales, real sales are calculated using the average CPI-U for the Midwest region as reported by the
   U.S. Bureau of Labor Statistics.</t>
    </r>
  </si>
  <si>
    <t>Dollars in millions.</t>
  </si>
  <si>
    <t>2021</t>
  </si>
  <si>
    <t>Taxable Retail Sales in Kansas, by County, 2021-2022</t>
  </si>
  <si>
    <t>2022</t>
  </si>
  <si>
    <t>Source: Kansas Department of Revenue, Sales Tax Collections by County, 2021 and 2022.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</si>
</sst>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0_)"/>
    <numFmt numFmtId="173" formatCode="0.0%"/>
    <numFmt numFmtId="174" formatCode="&quot;$&quot;#,##0.0"/>
    <numFmt numFmtId="175" formatCode="0.0"/>
    <numFmt numFmtId="176" formatCode="#,##0.0"/>
    <numFmt numFmtId="177" formatCode="#,##0\ \ \ \ _);\(#,##0\)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$&quot;#,##0.00"/>
    <numFmt numFmtId="187" formatCode="_(* #,##0.0_);_(* \(#,##0.0\);_(* &quot;-&quot;??_);_(@_)"/>
    <numFmt numFmtId="188" formatCode="_(* #,##0_);_(* \(#,##0\);_(* &quot;-&quot;??_);_(@_)"/>
    <numFmt numFmtId="189" formatCode="&quot;$&quot;#,##0.000"/>
    <numFmt numFmtId="190" formatCode="&quot;$&quot;#,##0.0000"/>
    <numFmt numFmtId="191" formatCode="&quot;$&quot;#,##0.00000"/>
    <numFmt numFmtId="192" formatCode="&quot;$&quot;#,##0.000000"/>
    <numFmt numFmtId="193" formatCode="&quot;$&quot;#,##0.0000000"/>
    <numFmt numFmtId="194" formatCode="&quot;$&quot;#,##0.00000000"/>
    <numFmt numFmtId="195" formatCode="&quot;$&quot;#,##0.000000000"/>
    <numFmt numFmtId="196" formatCode="&quot;$&quot;#,##0.0000000000"/>
    <numFmt numFmtId="197" formatCode="&quot;$&quot;#,##0.00000000000"/>
    <numFmt numFmtId="198" formatCode="&quot;$&quot;#,##0.000000000000"/>
    <numFmt numFmtId="199" formatCode="&quot;$&quot;#,##0.0000000000000"/>
    <numFmt numFmtId="200" formatCode="#,##0.0_);\(#,##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53">
    <font>
      <sz val="10"/>
      <name val="Arial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9"/>
      <color indexed="4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vertAlign val="superscript"/>
      <sz val="7"/>
      <color indexed="8"/>
      <name val="Arial"/>
      <family val="2"/>
    </font>
    <font>
      <sz val="12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Border="1" applyAlignment="1" applyProtection="1">
      <alignment horizontal="center"/>
      <protection/>
    </xf>
    <xf numFmtId="172" fontId="6" fillId="0" borderId="0" xfId="0" applyNumberFormat="1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2" fontId="7" fillId="0" borderId="0" xfId="0" applyNumberFormat="1" applyFont="1" applyBorder="1" applyAlignment="1" applyProtection="1">
      <alignment horizontal="left"/>
      <protection/>
    </xf>
    <xf numFmtId="172" fontId="7" fillId="0" borderId="0" xfId="0" applyNumberFormat="1" applyFont="1" applyBorder="1" applyAlignment="1" applyProtection="1">
      <alignment horizontal="center" wrapText="1"/>
      <protection/>
    </xf>
    <xf numFmtId="172" fontId="6" fillId="0" borderId="0" xfId="0" applyNumberFormat="1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174" fontId="9" fillId="0" borderId="0" xfId="44" applyNumberFormat="1" applyFont="1" applyAlignment="1" applyProtection="1">
      <alignment horizontal="right" vertical="center" indent="1"/>
      <protection/>
    </xf>
    <xf numFmtId="175" fontId="9" fillId="0" borderId="0" xfId="42" applyNumberFormat="1" applyFont="1" applyAlignment="1" applyProtection="1">
      <alignment horizontal="right" vertical="center" indent="2"/>
      <protection/>
    </xf>
    <xf numFmtId="173" fontId="9" fillId="0" borderId="0" xfId="0" applyNumberFormat="1" applyFont="1" applyAlignment="1" applyProtection="1">
      <alignment vertical="center"/>
      <protection/>
    </xf>
    <xf numFmtId="176" fontId="9" fillId="0" borderId="0" xfId="44" applyNumberFormat="1" applyFont="1" applyAlignment="1" applyProtection="1">
      <alignment horizontal="right" vertical="center" indent="1"/>
      <protection/>
    </xf>
    <xf numFmtId="0" fontId="4" fillId="0" borderId="0" xfId="0" applyFont="1" applyFill="1" applyAlignment="1" applyProtection="1">
      <alignment horizontal="left" vertical="center"/>
      <protection/>
    </xf>
    <xf numFmtId="174" fontId="7" fillId="0" borderId="0" xfId="44" applyNumberFormat="1" applyFont="1" applyAlignment="1" applyProtection="1">
      <alignment horizontal="right" vertical="center" indent="1"/>
      <protection/>
    </xf>
    <xf numFmtId="175" fontId="7" fillId="0" borderId="0" xfId="42" applyNumberFormat="1" applyFont="1" applyAlignment="1" applyProtection="1">
      <alignment horizontal="right" vertical="center" indent="2"/>
      <protection/>
    </xf>
    <xf numFmtId="172" fontId="6" fillId="0" borderId="0" xfId="0" applyNumberFormat="1" applyFont="1" applyAlignment="1" applyProtection="1">
      <alignment/>
      <protection/>
    </xf>
    <xf numFmtId="172" fontId="11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39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187" fontId="0" fillId="0" borderId="0" xfId="42" applyNumberFormat="1" applyFont="1" applyAlignment="1">
      <alignment/>
    </xf>
    <xf numFmtId="187" fontId="0" fillId="0" borderId="0" xfId="42" applyNumberFormat="1" applyFont="1" applyAlignment="1">
      <alignment horizontal="left"/>
    </xf>
    <xf numFmtId="199" fontId="9" fillId="0" borderId="0" xfId="44" applyNumberFormat="1" applyFont="1" applyAlignment="1" applyProtection="1">
      <alignment horizontal="right" vertical="center" indent="1"/>
      <protection/>
    </xf>
    <xf numFmtId="199" fontId="9" fillId="0" borderId="0" xfId="42" applyNumberFormat="1" applyFont="1" applyAlignment="1" applyProtection="1">
      <alignment horizontal="right" vertical="center" indent="2"/>
      <protection/>
    </xf>
    <xf numFmtId="199" fontId="7" fillId="0" borderId="0" xfId="44" applyNumberFormat="1" applyFont="1" applyAlignment="1" applyProtection="1">
      <alignment horizontal="right" vertical="center" indent="1"/>
      <protection/>
    </xf>
    <xf numFmtId="199" fontId="7" fillId="0" borderId="0" xfId="42" applyNumberFormat="1" applyFont="1" applyAlignment="1" applyProtection="1">
      <alignment horizontal="right" vertical="center" indent="2"/>
      <protection/>
    </xf>
    <xf numFmtId="49" fontId="7" fillId="0" borderId="0" xfId="0" applyNumberFormat="1" applyFont="1" applyBorder="1" applyAlignment="1" applyProtection="1">
      <alignment horizontal="right" wrapText="1" indent="1"/>
      <protection/>
    </xf>
    <xf numFmtId="49" fontId="7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172" fontId="12" fillId="0" borderId="0" xfId="0" applyNumberFormat="1" applyFont="1" applyAlignment="1" applyProtection="1">
      <alignment/>
      <protection/>
    </xf>
    <xf numFmtId="172" fontId="14" fillId="0" borderId="0" xfId="0" applyNumberFormat="1" applyFont="1" applyAlignment="1" applyProtection="1">
      <alignment vertical="center" wrapText="1"/>
      <protection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2" fontId="1" fillId="0" borderId="0" xfId="0" applyNumberFormat="1" applyFont="1" applyAlignment="1" applyProtection="1">
      <alignment horizontal="center" vertical="center"/>
      <protection/>
    </xf>
    <xf numFmtId="172" fontId="7" fillId="0" borderId="0" xfId="0" applyNumberFormat="1" applyFont="1" applyBorder="1" applyAlignment="1" applyProtection="1">
      <alignment horizontal="center"/>
      <protection/>
    </xf>
    <xf numFmtId="172" fontId="12" fillId="0" borderId="0" xfId="0" applyNumberFormat="1" applyFont="1" applyAlignment="1" applyProtection="1">
      <alignment wrapText="1"/>
      <protection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628650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80975"/>
          <a:ext cx="4867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4</xdr:row>
      <xdr:rowOff>19050</xdr:rowOff>
    </xdr:from>
    <xdr:to>
      <xdr:col>4</xdr:col>
      <xdr:colOff>581025</xdr:colOff>
      <xdr:row>4</xdr:row>
      <xdr:rowOff>19050</xdr:rowOff>
    </xdr:to>
    <xdr:sp>
      <xdr:nvSpPr>
        <xdr:cNvPr id="2" name="Line 2"/>
        <xdr:cNvSpPr>
          <a:spLocks/>
        </xdr:cNvSpPr>
      </xdr:nvSpPr>
      <xdr:spPr>
        <a:xfrm>
          <a:off x="1076325" y="361950"/>
          <a:ext cx="1666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4</xdr:row>
      <xdr:rowOff>19050</xdr:rowOff>
    </xdr:from>
    <xdr:to>
      <xdr:col>8</xdr:col>
      <xdr:colOff>609600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3200400" y="361950"/>
          <a:ext cx="1647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9</xdr:col>
      <xdr:colOff>0</xdr:colOff>
      <xdr:row>5</xdr:row>
      <xdr:rowOff>19050</xdr:rowOff>
    </xdr:to>
    <xdr:sp>
      <xdr:nvSpPr>
        <xdr:cNvPr id="4" name="Line 4"/>
        <xdr:cNvSpPr>
          <a:spLocks/>
        </xdr:cNvSpPr>
      </xdr:nvSpPr>
      <xdr:spPr>
        <a:xfrm>
          <a:off x="19050" y="685800"/>
          <a:ext cx="4848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9</xdr:col>
      <xdr:colOff>0</xdr:colOff>
      <xdr:row>113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5887700"/>
          <a:ext cx="4867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5"/>
  <sheetViews>
    <sheetView showGridLines="0" tabSelected="1" zoomScalePageLayoutView="0" workbookViewId="0" topLeftCell="A1">
      <selection activeCell="A5" sqref="A5"/>
    </sheetView>
  </sheetViews>
  <sheetFormatPr defaultColWidth="12.421875" defaultRowHeight="12.75"/>
  <cols>
    <col min="1" max="1" width="10.28125" style="0" bestFit="1" customWidth="1"/>
    <col min="2" max="2" width="2.7109375" style="0" customWidth="1"/>
    <col min="3" max="4" width="9.7109375" style="0" customWidth="1"/>
    <col min="5" max="5" width="9.421875" style="0" customWidth="1"/>
    <col min="6" max="6" width="2.28125" style="0" customWidth="1"/>
    <col min="7" max="8" width="9.7109375" style="0" customWidth="1"/>
    <col min="9" max="9" width="9.421875" style="0" customWidth="1"/>
    <col min="10" max="10" width="12.421875" style="0" customWidth="1"/>
    <col min="11" max="12" width="20.28125" style="0" bestFit="1" customWidth="1"/>
    <col min="13" max="13" width="19.421875" style="0" bestFit="1" customWidth="1"/>
  </cols>
  <sheetData>
    <row r="1" spans="1:9" s="1" customFormat="1" ht="12" customHeight="1">
      <c r="A1" s="38" t="s">
        <v>115</v>
      </c>
      <c r="B1" s="38"/>
      <c r="C1" s="38"/>
      <c r="D1" s="38"/>
      <c r="E1" s="38"/>
      <c r="F1" s="38"/>
      <c r="G1" s="38"/>
      <c r="H1" s="38"/>
      <c r="I1" s="38"/>
    </row>
    <row r="2" spans="1:7" ht="2.25" customHeight="1">
      <c r="A2" s="2"/>
      <c r="B2" s="2"/>
      <c r="C2" s="2"/>
      <c r="D2" s="2"/>
      <c r="E2" s="2"/>
      <c r="F2" s="2"/>
      <c r="G2" s="2"/>
    </row>
    <row r="3" spans="1:9" s="5" customFormat="1" ht="12.75" customHeight="1">
      <c r="A3" s="3"/>
      <c r="B3" s="4"/>
      <c r="C3" s="39" t="s">
        <v>107</v>
      </c>
      <c r="D3" s="39"/>
      <c r="E3" s="39"/>
      <c r="F3" s="4"/>
      <c r="G3" s="39" t="s">
        <v>108</v>
      </c>
      <c r="H3" s="39"/>
      <c r="I3" s="39"/>
    </row>
    <row r="4" spans="1:9" s="5" customFormat="1" ht="0" customHeight="1" hidden="1">
      <c r="A4" s="3"/>
      <c r="B4" s="3"/>
      <c r="C4" s="3"/>
      <c r="D4" s="3"/>
      <c r="E4" s="3"/>
      <c r="F4" s="3"/>
      <c r="G4" s="3"/>
      <c r="H4" s="3"/>
      <c r="I4" s="6"/>
    </row>
    <row r="5" spans="1:9" s="5" customFormat="1" ht="25.5" customHeight="1">
      <c r="A5" s="7" t="s">
        <v>0</v>
      </c>
      <c r="B5" s="8"/>
      <c r="C5" s="31" t="s">
        <v>114</v>
      </c>
      <c r="D5" s="31" t="s">
        <v>116</v>
      </c>
      <c r="E5" s="32" t="s">
        <v>1</v>
      </c>
      <c r="F5" s="32"/>
      <c r="G5" s="31" t="s">
        <v>114</v>
      </c>
      <c r="H5" s="31" t="s">
        <v>116</v>
      </c>
      <c r="I5" s="32" t="s">
        <v>1</v>
      </c>
    </row>
    <row r="6" spans="1:7" ht="3" customHeight="1">
      <c r="A6" s="9"/>
      <c r="B6" s="9"/>
      <c r="C6" s="9"/>
      <c r="D6" s="9"/>
      <c r="E6" s="9"/>
      <c r="F6" s="9"/>
      <c r="G6" s="9"/>
    </row>
    <row r="7" spans="1:13" ht="11.25" customHeight="1">
      <c r="A7" s="10" t="s">
        <v>2</v>
      </c>
      <c r="B7" s="10"/>
      <c r="C7" s="11">
        <v>191.3</v>
      </c>
      <c r="D7" s="11">
        <v>203.10912892307726</v>
      </c>
      <c r="E7" s="12">
        <f aca="true" t="shared" si="0" ref="E7:E38">(D7-C7)/C7*100</f>
        <v>6.173094052837038</v>
      </c>
      <c r="F7" s="13"/>
      <c r="G7" s="11">
        <v>75.8</v>
      </c>
      <c r="H7" s="11">
        <v>74.56254893450364</v>
      </c>
      <c r="I7" s="12">
        <f>(H7-G7)/G7*100</f>
        <v>-1.6325211945862252</v>
      </c>
      <c r="J7" s="25"/>
      <c r="K7" s="27"/>
      <c r="L7" s="27"/>
      <c r="M7" s="28"/>
    </row>
    <row r="8" spans="1:13" ht="11.25" customHeight="1">
      <c r="A8" s="10" t="s">
        <v>3</v>
      </c>
      <c r="B8" s="10"/>
      <c r="C8" s="14">
        <v>82.1</v>
      </c>
      <c r="D8" s="14">
        <v>83.01573276923081</v>
      </c>
      <c r="E8" s="12">
        <f t="shared" si="0"/>
        <v>1.1153870514382638</v>
      </c>
      <c r="F8" s="13"/>
      <c r="G8" s="14">
        <v>32.5</v>
      </c>
      <c r="H8" s="14">
        <v>30.475560944794918</v>
      </c>
      <c r="I8" s="12">
        <f aca="true" t="shared" si="1" ref="I8:I71">(H8-G8)/G8*100</f>
        <v>-6.229043246784869</v>
      </c>
      <c r="J8" s="25"/>
      <c r="K8" s="27"/>
      <c r="L8" s="27"/>
      <c r="M8" s="28"/>
    </row>
    <row r="9" spans="1:13" ht="11.25" customHeight="1">
      <c r="A9" s="10" t="s">
        <v>4</v>
      </c>
      <c r="B9" s="10"/>
      <c r="C9" s="14">
        <v>191.4</v>
      </c>
      <c r="D9" s="14">
        <v>190.03498000000013</v>
      </c>
      <c r="E9" s="12">
        <f t="shared" si="0"/>
        <v>-0.7131765935213549</v>
      </c>
      <c r="F9" s="13"/>
      <c r="G9" s="14">
        <v>75.9</v>
      </c>
      <c r="H9" s="14">
        <v>69.76295241206901</v>
      </c>
      <c r="I9" s="12">
        <f t="shared" si="1"/>
        <v>-8.085701696878779</v>
      </c>
      <c r="J9" s="25"/>
      <c r="K9" s="27"/>
      <c r="L9" s="27"/>
      <c r="M9" s="28"/>
    </row>
    <row r="10" spans="1:13" ht="11.25" customHeight="1">
      <c r="A10" s="10" t="s">
        <v>5</v>
      </c>
      <c r="B10" s="10"/>
      <c r="C10" s="14">
        <v>61.7</v>
      </c>
      <c r="D10" s="14">
        <v>79.56713784615388</v>
      </c>
      <c r="E10" s="12">
        <f t="shared" si="0"/>
        <v>28.95808402942282</v>
      </c>
      <c r="F10" s="13"/>
      <c r="G10" s="14">
        <v>24.5</v>
      </c>
      <c r="H10" s="14">
        <v>29.209561582429533</v>
      </c>
      <c r="I10" s="12">
        <f t="shared" si="1"/>
        <v>19.222700336447073</v>
      </c>
      <c r="J10" s="25"/>
      <c r="K10" s="27"/>
      <c r="L10" s="27"/>
      <c r="M10" s="28"/>
    </row>
    <row r="11" spans="1:13" ht="11.25" customHeight="1">
      <c r="A11" s="10" t="s">
        <v>6</v>
      </c>
      <c r="B11" s="10"/>
      <c r="C11" s="14">
        <v>471</v>
      </c>
      <c r="D11" s="14">
        <v>513.639097384615</v>
      </c>
      <c r="E11" s="12">
        <f t="shared" si="0"/>
        <v>9.052886918177274</v>
      </c>
      <c r="F11" s="13"/>
      <c r="G11" s="14">
        <v>186.7</v>
      </c>
      <c r="H11" s="14">
        <v>188.55991622079762</v>
      </c>
      <c r="I11" s="12">
        <f t="shared" si="1"/>
        <v>0.9962057958209048</v>
      </c>
      <c r="J11" s="25"/>
      <c r="K11" s="27"/>
      <c r="L11" s="27"/>
      <c r="M11" s="28"/>
    </row>
    <row r="12" spans="1:13" ht="11.25" customHeight="1">
      <c r="A12" s="10" t="s">
        <v>7</v>
      </c>
      <c r="B12" s="10"/>
      <c r="C12" s="14">
        <v>181.5</v>
      </c>
      <c r="D12" s="14">
        <v>190.7156709230772</v>
      </c>
      <c r="E12" s="12">
        <f t="shared" si="0"/>
        <v>5.077504640813883</v>
      </c>
      <c r="F12" s="13"/>
      <c r="G12" s="14">
        <v>72</v>
      </c>
      <c r="H12" s="14">
        <v>70.01283803035862</v>
      </c>
      <c r="I12" s="12">
        <f t="shared" si="1"/>
        <v>-2.759947180057469</v>
      </c>
      <c r="J12" s="25"/>
      <c r="K12" s="27"/>
      <c r="L12" s="27"/>
      <c r="M12" s="28"/>
    </row>
    <row r="13" spans="1:13" ht="11.25" customHeight="1">
      <c r="A13" s="10" t="s">
        <v>8</v>
      </c>
      <c r="B13" s="10"/>
      <c r="C13" s="14">
        <v>126.4</v>
      </c>
      <c r="D13" s="14">
        <v>139.41140492307693</v>
      </c>
      <c r="E13" s="12">
        <f t="shared" si="0"/>
        <v>10.293833008763388</v>
      </c>
      <c r="F13" s="13"/>
      <c r="G13" s="14">
        <v>50.1</v>
      </c>
      <c r="H13" s="14">
        <v>51.17874197344243</v>
      </c>
      <c r="I13" s="12">
        <f t="shared" si="1"/>
        <v>2.1531775917014495</v>
      </c>
      <c r="J13" s="25"/>
      <c r="K13" s="27"/>
      <c r="L13" s="27"/>
      <c r="M13" s="28"/>
    </row>
    <row r="14" spans="1:13" ht="11.25" customHeight="1">
      <c r="A14" s="10" t="s">
        <v>9</v>
      </c>
      <c r="B14" s="10"/>
      <c r="C14" s="14">
        <v>798</v>
      </c>
      <c r="D14" s="14">
        <v>886.4893783076907</v>
      </c>
      <c r="E14" s="12">
        <f t="shared" si="0"/>
        <v>11.088894524773268</v>
      </c>
      <c r="F14" s="13"/>
      <c r="G14" s="14">
        <v>316.4</v>
      </c>
      <c r="H14" s="14">
        <v>325.43543463779156</v>
      </c>
      <c r="I14" s="12">
        <f t="shared" si="1"/>
        <v>2.855699948733117</v>
      </c>
      <c r="J14" s="25"/>
      <c r="K14" s="27"/>
      <c r="L14" s="27"/>
      <c r="M14" s="28"/>
    </row>
    <row r="15" spans="1:13" ht="11.25" customHeight="1">
      <c r="A15" s="10" t="s">
        <v>10</v>
      </c>
      <c r="B15" s="10"/>
      <c r="C15" s="14">
        <v>25.2</v>
      </c>
      <c r="D15" s="14">
        <v>30.506402461538464</v>
      </c>
      <c r="E15" s="12">
        <f t="shared" si="0"/>
        <v>21.05715262515264</v>
      </c>
      <c r="F15" s="13"/>
      <c r="G15" s="14">
        <v>10</v>
      </c>
      <c r="H15" s="14">
        <v>11.199078733755918</v>
      </c>
      <c r="I15" s="12">
        <f t="shared" si="1"/>
        <v>11.990787337559183</v>
      </c>
      <c r="J15" s="25"/>
      <c r="K15" s="27"/>
      <c r="L15" s="27"/>
      <c r="M15" s="28"/>
    </row>
    <row r="16" spans="1:13" ht="11.25" customHeight="1">
      <c r="A16" s="10" t="s">
        <v>11</v>
      </c>
      <c r="B16" s="10"/>
      <c r="C16" s="14">
        <v>24.7</v>
      </c>
      <c r="D16" s="14">
        <v>27.71503046153847</v>
      </c>
      <c r="E16" s="12">
        <f t="shared" si="0"/>
        <v>12.2066010588602</v>
      </c>
      <c r="F16" s="13"/>
      <c r="G16" s="14">
        <v>9.8</v>
      </c>
      <c r="H16" s="14">
        <v>10.174349749647932</v>
      </c>
      <c r="I16" s="12">
        <f t="shared" si="1"/>
        <v>3.819895404570732</v>
      </c>
      <c r="J16" s="25"/>
      <c r="K16" s="27"/>
      <c r="L16" s="27"/>
      <c r="M16" s="28"/>
    </row>
    <row r="17" spans="1:13" ht="11.25" customHeight="1">
      <c r="A17" s="10" t="s">
        <v>12</v>
      </c>
      <c r="B17" s="10"/>
      <c r="C17" s="14">
        <v>142.2</v>
      </c>
      <c r="D17" s="14">
        <v>171.21637292307702</v>
      </c>
      <c r="E17" s="12">
        <f t="shared" si="0"/>
        <v>20.405325543654733</v>
      </c>
      <c r="F17" s="13"/>
      <c r="G17" s="14">
        <v>56.4</v>
      </c>
      <c r="H17" s="14">
        <v>62.854531709897174</v>
      </c>
      <c r="I17" s="12">
        <f t="shared" si="1"/>
        <v>11.444205159392155</v>
      </c>
      <c r="J17" s="25"/>
      <c r="K17" s="27"/>
      <c r="L17" s="27"/>
      <c r="M17" s="28"/>
    </row>
    <row r="18" spans="1:13" ht="11.25" customHeight="1">
      <c r="A18" s="10" t="s">
        <v>13</v>
      </c>
      <c r="B18" s="10"/>
      <c r="C18" s="14">
        <v>25.8</v>
      </c>
      <c r="D18" s="14">
        <v>25.787478461538456</v>
      </c>
      <c r="E18" s="12">
        <f t="shared" si="0"/>
        <v>-0.04853309481219044</v>
      </c>
      <c r="F18" s="13"/>
      <c r="G18" s="14">
        <v>10.2</v>
      </c>
      <c r="H18" s="14">
        <v>9.466734138838863</v>
      </c>
      <c r="I18" s="12">
        <f t="shared" si="1"/>
        <v>-7.188880991775848</v>
      </c>
      <c r="J18" s="25"/>
      <c r="K18" s="27"/>
      <c r="L18" s="27"/>
      <c r="M18" s="28"/>
    </row>
    <row r="19" spans="1:13" ht="11.25" customHeight="1">
      <c r="A19" s="10" t="s">
        <v>14</v>
      </c>
      <c r="B19" s="10"/>
      <c r="C19" s="14">
        <v>20.8</v>
      </c>
      <c r="D19" s="14">
        <v>26.79664230769231</v>
      </c>
      <c r="E19" s="12">
        <f t="shared" si="0"/>
        <v>28.830011094674557</v>
      </c>
      <c r="F19" s="13"/>
      <c r="G19" s="14">
        <v>8.2</v>
      </c>
      <c r="H19" s="14">
        <v>9.837204087977764</v>
      </c>
      <c r="I19" s="12">
        <f t="shared" si="1"/>
        <v>19.96590351192396</v>
      </c>
      <c r="J19" s="25"/>
      <c r="K19" s="27"/>
      <c r="L19" s="27"/>
      <c r="M19" s="28"/>
    </row>
    <row r="20" spans="1:13" ht="11.25" customHeight="1">
      <c r="A20" s="10" t="s">
        <v>15</v>
      </c>
      <c r="B20" s="10"/>
      <c r="C20" s="14">
        <v>125.5</v>
      </c>
      <c r="D20" s="14">
        <v>117.79115461538474</v>
      </c>
      <c r="E20" s="12">
        <f t="shared" si="0"/>
        <v>-6.14250628256196</v>
      </c>
      <c r="F20" s="13"/>
      <c r="G20" s="14">
        <v>49.7</v>
      </c>
      <c r="H20" s="14">
        <v>43.24182165828493</v>
      </c>
      <c r="I20" s="12">
        <f t="shared" si="1"/>
        <v>-12.994322619145022</v>
      </c>
      <c r="J20" s="25"/>
      <c r="K20" s="27"/>
      <c r="L20" s="27"/>
      <c r="M20" s="28"/>
    </row>
    <row r="21" spans="1:13" ht="11.25" customHeight="1">
      <c r="A21" s="10" t="s">
        <v>16</v>
      </c>
      <c r="B21" s="10"/>
      <c r="C21" s="14">
        <v>139.7</v>
      </c>
      <c r="D21" s="14">
        <v>158.33133661538463</v>
      </c>
      <c r="E21" s="12">
        <f t="shared" si="0"/>
        <v>13.3366761742195</v>
      </c>
      <c r="F21" s="13"/>
      <c r="G21" s="14">
        <v>55.4</v>
      </c>
      <c r="H21" s="14">
        <v>58.12435953443072</v>
      </c>
      <c r="I21" s="12">
        <f t="shared" si="1"/>
        <v>4.91761648814209</v>
      </c>
      <c r="J21" s="25"/>
      <c r="K21" s="27"/>
      <c r="L21" s="27"/>
      <c r="M21" s="28"/>
    </row>
    <row r="22" spans="1:13" ht="11.25" customHeight="1">
      <c r="A22" s="10" t="s">
        <v>17</v>
      </c>
      <c r="B22" s="10"/>
      <c r="C22" s="14">
        <v>174.2</v>
      </c>
      <c r="D22" s="14">
        <v>180.2780375384616</v>
      </c>
      <c r="E22" s="12">
        <f t="shared" si="0"/>
        <v>3.4891145456151635</v>
      </c>
      <c r="F22" s="13"/>
      <c r="G22" s="14">
        <v>69.1</v>
      </c>
      <c r="H22" s="14">
        <v>66.18112177945807</v>
      </c>
      <c r="I22" s="12">
        <f t="shared" si="1"/>
        <v>-4.224136353895698</v>
      </c>
      <c r="J22" s="25"/>
      <c r="K22" s="27"/>
      <c r="L22" s="27"/>
      <c r="M22" s="28"/>
    </row>
    <row r="23" spans="1:13" ht="11.25" customHeight="1">
      <c r="A23" s="10" t="s">
        <v>18</v>
      </c>
      <c r="B23" s="10"/>
      <c r="C23" s="14">
        <v>22.8</v>
      </c>
      <c r="D23" s="14">
        <v>26.68495999999999</v>
      </c>
      <c r="E23" s="12">
        <f t="shared" si="0"/>
        <v>17.039298245613985</v>
      </c>
      <c r="F23" s="13"/>
      <c r="G23" s="14">
        <v>9</v>
      </c>
      <c r="H23" s="14">
        <v>9.796204859747206</v>
      </c>
      <c r="I23" s="12">
        <f t="shared" si="1"/>
        <v>8.846720663857848</v>
      </c>
      <c r="J23" s="25"/>
      <c r="K23" s="27"/>
      <c r="L23" s="27"/>
      <c r="M23" s="28"/>
    </row>
    <row r="24" spans="1:13" ht="11.25" customHeight="1">
      <c r="A24" s="10" t="s">
        <v>19</v>
      </c>
      <c r="B24" s="10"/>
      <c r="C24" s="14">
        <v>391.7</v>
      </c>
      <c r="D24" s="14">
        <v>419.20796523076945</v>
      </c>
      <c r="E24" s="12">
        <f t="shared" si="0"/>
        <v>7.022712594018243</v>
      </c>
      <c r="F24" s="13"/>
      <c r="G24" s="14">
        <v>155.3</v>
      </c>
      <c r="H24" s="14">
        <v>153.8936954088896</v>
      </c>
      <c r="I24" s="12">
        <f t="shared" si="1"/>
        <v>-0.9055406253125552</v>
      </c>
      <c r="J24" s="25"/>
      <c r="K24" s="27"/>
      <c r="L24" s="27"/>
      <c r="M24" s="28"/>
    </row>
    <row r="25" spans="1:13" ht="11.25" customHeight="1">
      <c r="A25" s="10" t="s">
        <v>20</v>
      </c>
      <c r="B25" s="10"/>
      <c r="C25" s="14">
        <v>537.4</v>
      </c>
      <c r="D25" s="14">
        <v>602.663676461538</v>
      </c>
      <c r="E25" s="12">
        <f t="shared" si="0"/>
        <v>12.144338753542614</v>
      </c>
      <c r="F25" s="13"/>
      <c r="G25" s="14">
        <v>213</v>
      </c>
      <c r="H25" s="14">
        <v>221.24135978265056</v>
      </c>
      <c r="I25" s="12">
        <f t="shared" si="1"/>
        <v>3.8691829965495597</v>
      </c>
      <c r="J25" s="25"/>
      <c r="K25" s="27"/>
      <c r="L25" s="27"/>
      <c r="M25" s="28"/>
    </row>
    <row r="26" spans="1:13" ht="11.25" customHeight="1">
      <c r="A26" s="10" t="s">
        <v>21</v>
      </c>
      <c r="B26" s="10"/>
      <c r="C26" s="14">
        <v>23.3</v>
      </c>
      <c r="D26" s="14">
        <v>31.458736615384602</v>
      </c>
      <c r="E26" s="12">
        <f t="shared" si="0"/>
        <v>35.016036975899574</v>
      </c>
      <c r="F26" s="13"/>
      <c r="G26" s="14">
        <v>9.2</v>
      </c>
      <c r="H26" s="14">
        <v>11.548686170529697</v>
      </c>
      <c r="I26" s="12">
        <f t="shared" si="1"/>
        <v>25.529197505757583</v>
      </c>
      <c r="J26" s="25"/>
      <c r="K26" s="27"/>
      <c r="L26" s="27"/>
      <c r="M26" s="28"/>
    </row>
    <row r="27" spans="1:13" ht="11.25" customHeight="1">
      <c r="A27" s="10" t="s">
        <v>22</v>
      </c>
      <c r="B27" s="10"/>
      <c r="C27" s="14">
        <v>217.1</v>
      </c>
      <c r="D27" s="14">
        <v>231.3038930769233</v>
      </c>
      <c r="E27" s="12">
        <f t="shared" si="0"/>
        <v>6.542557842894194</v>
      </c>
      <c r="F27" s="13"/>
      <c r="G27" s="14">
        <v>86.1</v>
      </c>
      <c r="H27" s="14">
        <v>84.91301172790234</v>
      </c>
      <c r="I27" s="12">
        <f t="shared" si="1"/>
        <v>-1.378615879323636</v>
      </c>
      <c r="J27" s="25"/>
      <c r="K27" s="27"/>
      <c r="L27" s="27"/>
      <c r="M27" s="28"/>
    </row>
    <row r="28" spans="1:13" ht="11.25" customHeight="1">
      <c r="A28" s="10" t="s">
        <v>23</v>
      </c>
      <c r="B28" s="10"/>
      <c r="C28" s="14">
        <v>53.6</v>
      </c>
      <c r="D28" s="14">
        <v>65.18758523076924</v>
      </c>
      <c r="E28" s="12">
        <f t="shared" si="0"/>
        <v>21.618629161882915</v>
      </c>
      <c r="F28" s="13"/>
      <c r="G28" s="14">
        <v>21.2</v>
      </c>
      <c r="H28" s="14">
        <v>23.93074373103228</v>
      </c>
      <c r="I28" s="12">
        <f t="shared" si="1"/>
        <v>12.880866655812644</v>
      </c>
      <c r="J28" s="25"/>
      <c r="K28" s="27"/>
      <c r="L28" s="27"/>
      <c r="M28" s="28"/>
    </row>
    <row r="29" spans="1:13" ht="11.25" customHeight="1">
      <c r="A29" s="10" t="s">
        <v>24</v>
      </c>
      <c r="B29" s="10"/>
      <c r="C29" s="14">
        <v>1833.3</v>
      </c>
      <c r="D29" s="14">
        <v>1952.343787538461</v>
      </c>
      <c r="E29" s="12">
        <f t="shared" si="0"/>
        <v>6.493415564199037</v>
      </c>
      <c r="F29" s="13"/>
      <c r="G29" s="14">
        <v>726.8</v>
      </c>
      <c r="H29" s="14">
        <v>716.7168209876104</v>
      </c>
      <c r="I29" s="12">
        <f t="shared" si="1"/>
        <v>-1.3873388844784762</v>
      </c>
      <c r="J29" s="25"/>
      <c r="K29" s="27"/>
      <c r="L29" s="27"/>
      <c r="M29" s="28"/>
    </row>
    <row r="30" spans="1:13" ht="11.25" customHeight="1">
      <c r="A30" s="10" t="s">
        <v>25</v>
      </c>
      <c r="B30" s="10"/>
      <c r="C30" s="14">
        <v>24.7</v>
      </c>
      <c r="D30" s="14">
        <v>26.909058615384623</v>
      </c>
      <c r="E30" s="12">
        <f t="shared" si="0"/>
        <v>8.94355714730617</v>
      </c>
      <c r="F30" s="13"/>
      <c r="G30" s="14">
        <v>9.8</v>
      </c>
      <c r="H30" s="14">
        <v>9.878472771900478</v>
      </c>
      <c r="I30" s="12">
        <f t="shared" si="1"/>
        <v>0.8007425704130348</v>
      </c>
      <c r="J30" s="25"/>
      <c r="K30" s="27"/>
      <c r="L30" s="27"/>
      <c r="M30" s="28"/>
    </row>
    <row r="31" spans="1:13" ht="11.25" customHeight="1">
      <c r="A31" s="10" t="s">
        <v>26</v>
      </c>
      <c r="B31" s="10"/>
      <c r="C31" s="14">
        <v>23.2</v>
      </c>
      <c r="D31" s="14">
        <v>23.46573523076923</v>
      </c>
      <c r="E31" s="12">
        <f t="shared" si="0"/>
        <v>1.1454104774535805</v>
      </c>
      <c r="F31" s="13"/>
      <c r="G31" s="14">
        <v>9.2</v>
      </c>
      <c r="H31" s="14">
        <v>8.614408622130325</v>
      </c>
      <c r="I31" s="12">
        <f t="shared" si="1"/>
        <v>-6.365123672496459</v>
      </c>
      <c r="J31" s="25"/>
      <c r="K31" s="27"/>
      <c r="L31" s="27"/>
      <c r="M31" s="28"/>
    </row>
    <row r="32" spans="1:13" ht="11.25" customHeight="1">
      <c r="A32" s="10" t="s">
        <v>27</v>
      </c>
      <c r="B32" s="10"/>
      <c r="C32" s="14">
        <v>705.5</v>
      </c>
      <c r="D32" s="14">
        <v>765.2073979999994</v>
      </c>
      <c r="E32" s="12">
        <f t="shared" si="0"/>
        <v>8.463132246633515</v>
      </c>
      <c r="F32" s="13"/>
      <c r="G32" s="14">
        <v>279.7</v>
      </c>
      <c r="H32" s="14">
        <v>280.9121104548072</v>
      </c>
      <c r="I32" s="12">
        <f t="shared" si="1"/>
        <v>0.4333609062592787</v>
      </c>
      <c r="J32" s="25"/>
      <c r="K32" s="27"/>
      <c r="L32" s="27"/>
      <c r="M32" s="28"/>
    </row>
    <row r="33" spans="1:13" ht="11.25" customHeight="1">
      <c r="A33" s="10" t="s">
        <v>28</v>
      </c>
      <c r="B33" s="10"/>
      <c r="C33" s="14">
        <v>62.2</v>
      </c>
      <c r="D33" s="14">
        <v>69.34626600000007</v>
      </c>
      <c r="E33" s="12">
        <f t="shared" si="0"/>
        <v>11.489173633440624</v>
      </c>
      <c r="F33" s="13"/>
      <c r="G33" s="14">
        <v>24.6</v>
      </c>
      <c r="H33" s="14">
        <v>25.45741975983938</v>
      </c>
      <c r="I33" s="12">
        <f t="shared" si="1"/>
        <v>3.485446178208851</v>
      </c>
      <c r="J33" s="25"/>
      <c r="K33" s="27"/>
      <c r="L33" s="27"/>
      <c r="M33" s="28"/>
    </row>
    <row r="34" spans="1:13" ht="11.25" customHeight="1">
      <c r="A34" s="10" t="s">
        <v>29</v>
      </c>
      <c r="B34" s="10"/>
      <c r="C34" s="14">
        <v>888</v>
      </c>
      <c r="D34" s="14">
        <v>972.0620053846138</v>
      </c>
      <c r="E34" s="12">
        <f t="shared" si="0"/>
        <v>9.466442047816873</v>
      </c>
      <c r="F34" s="13"/>
      <c r="G34" s="14">
        <v>352.1</v>
      </c>
      <c r="H34" s="14">
        <v>356.84964643470977</v>
      </c>
      <c r="I34" s="12">
        <f t="shared" si="1"/>
        <v>1.348948149590953</v>
      </c>
      <c r="J34" s="25"/>
      <c r="K34" s="27"/>
      <c r="L34" s="27"/>
      <c r="M34" s="28"/>
    </row>
    <row r="35" spans="1:13" ht="11.25" customHeight="1">
      <c r="A35" s="10" t="s">
        <v>30</v>
      </c>
      <c r="B35" s="10"/>
      <c r="C35" s="14">
        <v>603.1</v>
      </c>
      <c r="D35" s="14">
        <v>665.4947293846152</v>
      </c>
      <c r="E35" s="12">
        <f t="shared" si="0"/>
        <v>10.345668941239458</v>
      </c>
      <c r="F35" s="13"/>
      <c r="G35" s="14">
        <v>239.1</v>
      </c>
      <c r="H35" s="14">
        <v>244.3070067234023</v>
      </c>
      <c r="I35" s="12">
        <f t="shared" si="1"/>
        <v>2.177752707403729</v>
      </c>
      <c r="J35" s="25"/>
      <c r="K35" s="27"/>
      <c r="L35" s="27"/>
      <c r="M35" s="28"/>
    </row>
    <row r="36" spans="1:13" ht="11.25" customHeight="1">
      <c r="A36" s="10" t="s">
        <v>31</v>
      </c>
      <c r="B36" s="10"/>
      <c r="C36" s="14">
        <v>353.1</v>
      </c>
      <c r="D36" s="14">
        <v>374.11898000000014</v>
      </c>
      <c r="E36" s="12">
        <f t="shared" si="0"/>
        <v>5.9526989521382365</v>
      </c>
      <c r="F36" s="13"/>
      <c r="G36" s="14">
        <v>140</v>
      </c>
      <c r="H36" s="14">
        <v>137.34126526701448</v>
      </c>
      <c r="I36" s="12">
        <f t="shared" si="1"/>
        <v>-1.8990962378468015</v>
      </c>
      <c r="J36" s="25"/>
      <c r="K36" s="27"/>
      <c r="L36" s="27"/>
      <c r="M36" s="28"/>
    </row>
    <row r="37" spans="1:13" ht="11.25" customHeight="1">
      <c r="A37" s="10" t="s">
        <v>32</v>
      </c>
      <c r="B37" s="10"/>
      <c r="C37" s="14">
        <v>455.3</v>
      </c>
      <c r="D37" s="14">
        <v>494.8004461538464</v>
      </c>
      <c r="E37" s="12">
        <f t="shared" si="0"/>
        <v>8.67569649766009</v>
      </c>
      <c r="F37" s="13"/>
      <c r="G37" s="14">
        <v>180.5</v>
      </c>
      <c r="H37" s="14">
        <v>181.64413719253832</v>
      </c>
      <c r="I37" s="12">
        <f t="shared" si="1"/>
        <v>0.6338710207968552</v>
      </c>
      <c r="J37" s="25"/>
      <c r="K37" s="27"/>
      <c r="L37" s="27"/>
      <c r="M37" s="28"/>
    </row>
    <row r="38" spans="1:13" ht="11.25" customHeight="1">
      <c r="A38" s="10" t="s">
        <v>33</v>
      </c>
      <c r="B38" s="10"/>
      <c r="C38" s="14">
        <v>53.4</v>
      </c>
      <c r="D38" s="14">
        <v>59.94223523076925</v>
      </c>
      <c r="E38" s="12">
        <f t="shared" si="0"/>
        <v>12.251376836646537</v>
      </c>
      <c r="F38" s="13"/>
      <c r="G38" s="14">
        <v>21.2</v>
      </c>
      <c r="H38" s="14">
        <v>22.00514507317126</v>
      </c>
      <c r="I38" s="12">
        <f t="shared" si="1"/>
        <v>3.7978541187323613</v>
      </c>
      <c r="J38" s="25"/>
      <c r="K38" s="27"/>
      <c r="L38" s="27"/>
      <c r="M38" s="28"/>
    </row>
    <row r="39" spans="1:13" ht="11.25" customHeight="1">
      <c r="A39" s="10" t="s">
        <v>34</v>
      </c>
      <c r="B39" s="10"/>
      <c r="C39" s="14">
        <v>32</v>
      </c>
      <c r="D39" s="14">
        <v>36.340804769230786</v>
      </c>
      <c r="E39" s="12">
        <f aca="true" t="shared" si="2" ref="E39:E70">(D39-C39)/C39*100</f>
        <v>13.565014903846206</v>
      </c>
      <c r="F39" s="13"/>
      <c r="G39" s="14">
        <v>12.7</v>
      </c>
      <c r="H39" s="14">
        <v>13.340921938330176</v>
      </c>
      <c r="I39" s="12">
        <f t="shared" si="1"/>
        <v>5.046629435670683</v>
      </c>
      <c r="J39" s="25"/>
      <c r="K39" s="27"/>
      <c r="L39" s="27"/>
      <c r="M39" s="28"/>
    </row>
    <row r="40" spans="1:13" ht="11.25" customHeight="1">
      <c r="A40" s="10" t="s">
        <v>35</v>
      </c>
      <c r="B40" s="10"/>
      <c r="C40" s="14">
        <v>78</v>
      </c>
      <c r="D40" s="14">
        <v>95.48711446153851</v>
      </c>
      <c r="E40" s="12">
        <f t="shared" si="2"/>
        <v>22.419377514792963</v>
      </c>
      <c r="F40" s="13"/>
      <c r="G40" s="14">
        <v>30.9</v>
      </c>
      <c r="H40" s="14">
        <v>35.05387809205491</v>
      </c>
      <c r="I40" s="12">
        <f t="shared" si="1"/>
        <v>13.442971171698739</v>
      </c>
      <c r="J40" s="25"/>
      <c r="K40" s="27"/>
      <c r="L40" s="27"/>
      <c r="M40" s="28"/>
    </row>
    <row r="41" spans="1:13" ht="11.25" customHeight="1">
      <c r="A41" s="10" t="s">
        <v>36</v>
      </c>
      <c r="B41" s="10"/>
      <c r="C41" s="14">
        <v>71.1</v>
      </c>
      <c r="D41" s="14">
        <v>82.4015690769231</v>
      </c>
      <c r="E41" s="12">
        <f t="shared" si="2"/>
        <v>15.895315157416459</v>
      </c>
      <c r="F41" s="13"/>
      <c r="G41" s="14">
        <v>28.2</v>
      </c>
      <c r="H41" s="14">
        <v>30.25009786194731</v>
      </c>
      <c r="I41" s="12">
        <f t="shared" si="1"/>
        <v>7.269850574281245</v>
      </c>
      <c r="J41" s="25"/>
      <c r="K41" s="27"/>
      <c r="L41" s="27"/>
      <c r="M41" s="28"/>
    </row>
    <row r="42" spans="1:13" ht="11.25" customHeight="1">
      <c r="A42" s="10" t="s">
        <v>37</v>
      </c>
      <c r="B42" s="10"/>
      <c r="C42" s="14">
        <v>14.3</v>
      </c>
      <c r="D42" s="14">
        <v>15.809918461538462</v>
      </c>
      <c r="E42" s="12">
        <f t="shared" si="2"/>
        <v>10.558870360408822</v>
      </c>
      <c r="F42" s="13"/>
      <c r="G42" s="14">
        <v>5.7</v>
      </c>
      <c r="H42" s="14">
        <v>5.803913517769193</v>
      </c>
      <c r="I42" s="12">
        <f t="shared" si="1"/>
        <v>1.8230441713893548</v>
      </c>
      <c r="J42" s="25"/>
      <c r="K42" s="27"/>
      <c r="L42" s="27"/>
      <c r="M42" s="28"/>
    </row>
    <row r="43" spans="1:13" ht="11.25" customHeight="1">
      <c r="A43" s="10" t="s">
        <v>38</v>
      </c>
      <c r="B43" s="10"/>
      <c r="C43" s="14">
        <v>47.6</v>
      </c>
      <c r="D43" s="14">
        <v>65.4440407692308</v>
      </c>
      <c r="E43" s="12">
        <f t="shared" si="2"/>
        <v>37.48748060762772</v>
      </c>
      <c r="F43" s="13"/>
      <c r="G43" s="14">
        <v>18.9</v>
      </c>
      <c r="H43" s="14">
        <v>24.02489005885837</v>
      </c>
      <c r="I43" s="12">
        <f t="shared" si="1"/>
        <v>27.115820417240073</v>
      </c>
      <c r="J43" s="25"/>
      <c r="K43" s="27"/>
      <c r="L43" s="27"/>
      <c r="M43" s="28"/>
    </row>
    <row r="44" spans="1:13" ht="11.25" customHeight="1">
      <c r="A44" s="10" t="s">
        <v>39</v>
      </c>
      <c r="B44" s="10"/>
      <c r="C44" s="14">
        <v>29.4</v>
      </c>
      <c r="D44" s="14">
        <v>32.50776753846153</v>
      </c>
      <c r="E44" s="12">
        <f t="shared" si="2"/>
        <v>10.570637885923572</v>
      </c>
      <c r="F44" s="13"/>
      <c r="G44" s="14">
        <v>11.7</v>
      </c>
      <c r="H44" s="14">
        <v>11.933791556734933</v>
      </c>
      <c r="I44" s="12">
        <f t="shared" si="1"/>
        <v>1.9982184336319129</v>
      </c>
      <c r="J44" s="25"/>
      <c r="K44" s="27"/>
      <c r="L44" s="27"/>
      <c r="M44" s="28"/>
    </row>
    <row r="45" spans="1:13" ht="11.25" customHeight="1">
      <c r="A45" s="10" t="s">
        <v>40</v>
      </c>
      <c r="B45" s="10"/>
      <c r="C45" s="14">
        <v>65.4</v>
      </c>
      <c r="D45" s="14">
        <v>67.58206461538465</v>
      </c>
      <c r="E45" s="12">
        <f t="shared" si="2"/>
        <v>3.3364902375912027</v>
      </c>
      <c r="F45" s="13"/>
      <c r="G45" s="14">
        <v>25.9</v>
      </c>
      <c r="H45" s="14">
        <v>24.809771115151797</v>
      </c>
      <c r="I45" s="12">
        <f t="shared" si="1"/>
        <v>-4.20937793377684</v>
      </c>
      <c r="J45" s="25"/>
      <c r="K45" s="27"/>
      <c r="L45" s="27"/>
      <c r="M45" s="28"/>
    </row>
    <row r="46" spans="1:13" ht="11.25" customHeight="1">
      <c r="A46" s="10" t="s">
        <v>41</v>
      </c>
      <c r="B46" s="10"/>
      <c r="C46" s="14">
        <v>406.3</v>
      </c>
      <c r="D46" s="14">
        <v>436.44960446153834</v>
      </c>
      <c r="E46" s="12">
        <f t="shared" si="2"/>
        <v>7.420527802495282</v>
      </c>
      <c r="F46" s="13"/>
      <c r="G46" s="14">
        <v>161.1</v>
      </c>
      <c r="H46" s="14">
        <v>160.22320199321527</v>
      </c>
      <c r="I46" s="12">
        <f t="shared" si="1"/>
        <v>-0.5442569874517224</v>
      </c>
      <c r="J46" s="25"/>
      <c r="K46" s="27"/>
      <c r="L46" s="27"/>
      <c r="M46" s="28"/>
    </row>
    <row r="47" spans="1:13" ht="11.25" customHeight="1">
      <c r="A47" s="10" t="s">
        <v>42</v>
      </c>
      <c r="B47" s="10"/>
      <c r="C47" s="14">
        <v>46</v>
      </c>
      <c r="D47" s="14">
        <v>56.08418938461542</v>
      </c>
      <c r="E47" s="12">
        <f t="shared" si="2"/>
        <v>21.92215083612048</v>
      </c>
      <c r="F47" s="13"/>
      <c r="G47" s="14">
        <v>18.2</v>
      </c>
      <c r="H47" s="14">
        <v>20.588833882627235</v>
      </c>
      <c r="I47" s="12">
        <f t="shared" si="1"/>
        <v>13.125460893556237</v>
      </c>
      <c r="J47" s="25"/>
      <c r="K47" s="27"/>
      <c r="L47" s="27"/>
      <c r="M47" s="28"/>
    </row>
    <row r="48" spans="1:13" ht="11.25" customHeight="1">
      <c r="A48" s="10" t="s">
        <v>43</v>
      </c>
      <c r="B48" s="10"/>
      <c r="C48" s="14">
        <v>15.5</v>
      </c>
      <c r="D48" s="14">
        <v>16.248155076923076</v>
      </c>
      <c r="E48" s="12">
        <f t="shared" si="2"/>
        <v>4.826806947890816</v>
      </c>
      <c r="F48" s="13"/>
      <c r="G48" s="14">
        <v>6.1</v>
      </c>
      <c r="H48" s="14">
        <v>5.964792741922047</v>
      </c>
      <c r="I48" s="12">
        <f t="shared" si="1"/>
        <v>-2.2165124275074275</v>
      </c>
      <c r="J48" s="25"/>
      <c r="K48" s="27"/>
      <c r="L48" s="27"/>
      <c r="M48" s="28"/>
    </row>
    <row r="49" spans="1:13" ht="11.25" customHeight="1">
      <c r="A49" s="10" t="s">
        <v>44</v>
      </c>
      <c r="B49" s="10"/>
      <c r="C49" s="14">
        <v>134</v>
      </c>
      <c r="D49" s="14">
        <v>142.42891307692315</v>
      </c>
      <c r="E49" s="12">
        <f t="shared" si="2"/>
        <v>6.29023363949489</v>
      </c>
      <c r="F49" s="13"/>
      <c r="G49" s="14">
        <v>53.1</v>
      </c>
      <c r="H49" s="14">
        <v>52.28648686198771</v>
      </c>
      <c r="I49" s="12">
        <f t="shared" si="1"/>
        <v>-1.5320398079327495</v>
      </c>
      <c r="J49" s="25"/>
      <c r="K49" s="27"/>
      <c r="L49" s="27"/>
      <c r="M49" s="28"/>
    </row>
    <row r="50" spans="1:13" ht="11.25" customHeight="1">
      <c r="A50" s="10" t="s">
        <v>45</v>
      </c>
      <c r="B50" s="10"/>
      <c r="C50" s="14">
        <v>115.3</v>
      </c>
      <c r="D50" s="14">
        <v>141.10368676923093</v>
      </c>
      <c r="E50" s="12">
        <f t="shared" si="2"/>
        <v>22.379606911735415</v>
      </c>
      <c r="F50" s="13"/>
      <c r="G50" s="14">
        <v>45.7</v>
      </c>
      <c r="H50" s="14">
        <v>51.79998853500204</v>
      </c>
      <c r="I50" s="12">
        <f t="shared" si="1"/>
        <v>13.347896137860044</v>
      </c>
      <c r="J50" s="25"/>
      <c r="K50" s="27"/>
      <c r="L50" s="27"/>
      <c r="M50" s="28"/>
    </row>
    <row r="51" spans="1:13" ht="11.25" customHeight="1">
      <c r="A51" s="10" t="s">
        <v>46</v>
      </c>
      <c r="B51" s="10"/>
      <c r="C51" s="14">
        <v>19.4</v>
      </c>
      <c r="D51" s="14">
        <v>21.28249184615385</v>
      </c>
      <c r="E51" s="12">
        <f t="shared" si="2"/>
        <v>9.703566217287891</v>
      </c>
      <c r="F51" s="13"/>
      <c r="G51" s="14">
        <v>7.7</v>
      </c>
      <c r="H51" s="14">
        <v>7.812927208840587</v>
      </c>
      <c r="I51" s="12">
        <f t="shared" si="1"/>
        <v>1.466587127799826</v>
      </c>
      <c r="J51" s="25"/>
      <c r="K51" s="27"/>
      <c r="L51" s="27"/>
      <c r="M51" s="28"/>
    </row>
    <row r="52" spans="1:13" ht="11.25" customHeight="1">
      <c r="A52" s="10" t="s">
        <v>47</v>
      </c>
      <c r="B52" s="10"/>
      <c r="C52" s="14">
        <v>12580.8</v>
      </c>
      <c r="D52" s="14">
        <v>13851.964496307739</v>
      </c>
      <c r="E52" s="12">
        <f t="shared" si="2"/>
        <v>10.104003690605841</v>
      </c>
      <c r="F52" s="13"/>
      <c r="G52" s="14">
        <v>4987.6</v>
      </c>
      <c r="H52" s="14">
        <v>5085.137167744516</v>
      </c>
      <c r="I52" s="12">
        <f t="shared" si="1"/>
        <v>1.9555932260910156</v>
      </c>
      <c r="J52" s="25"/>
      <c r="K52" s="27"/>
      <c r="L52" s="27"/>
      <c r="M52" s="28"/>
    </row>
    <row r="53" spans="1:13" ht="11.25" customHeight="1">
      <c r="A53" s="10" t="s">
        <v>48</v>
      </c>
      <c r="B53" s="10"/>
      <c r="C53" s="14">
        <v>31.7</v>
      </c>
      <c r="D53" s="14">
        <v>33.7605743076923</v>
      </c>
      <c r="E53" s="12">
        <f t="shared" si="2"/>
        <v>6.500234409123983</v>
      </c>
      <c r="F53" s="13"/>
      <c r="G53" s="14">
        <v>12.5</v>
      </c>
      <c r="H53" s="14">
        <v>12.393704247668804</v>
      </c>
      <c r="I53" s="12">
        <f t="shared" si="1"/>
        <v>-0.8503660186495666</v>
      </c>
      <c r="J53" s="25"/>
      <c r="K53" s="27"/>
      <c r="L53" s="27"/>
      <c r="M53" s="28"/>
    </row>
    <row r="54" spans="1:13" ht="11.25" customHeight="1">
      <c r="A54" s="10" t="s">
        <v>49</v>
      </c>
      <c r="B54" s="10"/>
      <c r="C54" s="14">
        <v>81.8</v>
      </c>
      <c r="D54" s="14">
        <v>93.44312123076931</v>
      </c>
      <c r="E54" s="12">
        <f t="shared" si="2"/>
        <v>14.2336445363928</v>
      </c>
      <c r="F54" s="13"/>
      <c r="G54" s="14">
        <v>32.4</v>
      </c>
      <c r="H54" s="14">
        <v>34.30351622452535</v>
      </c>
      <c r="I54" s="12">
        <f t="shared" si="1"/>
        <v>5.8750500756955395</v>
      </c>
      <c r="J54" s="25"/>
      <c r="K54" s="27"/>
      <c r="L54" s="27"/>
      <c r="M54" s="28"/>
    </row>
    <row r="55" spans="1:13" ht="11.25" customHeight="1">
      <c r="A55" s="10" t="s">
        <v>50</v>
      </c>
      <c r="B55" s="10"/>
      <c r="C55" s="14">
        <v>26.7</v>
      </c>
      <c r="D55" s="14">
        <v>33.12996338461539</v>
      </c>
      <c r="E55" s="12">
        <f t="shared" si="2"/>
        <v>24.08225986747336</v>
      </c>
      <c r="F55" s="13"/>
      <c r="G55" s="14">
        <v>10.6</v>
      </c>
      <c r="H55" s="14">
        <v>12.162203290228517</v>
      </c>
      <c r="I55" s="12">
        <f t="shared" si="1"/>
        <v>14.737766888948276</v>
      </c>
      <c r="J55" s="25"/>
      <c r="K55" s="27"/>
      <c r="L55" s="27"/>
      <c r="M55" s="28"/>
    </row>
    <row r="56" spans="1:13" ht="11.25" customHeight="1">
      <c r="A56" s="10" t="s">
        <v>51</v>
      </c>
      <c r="B56" s="10"/>
      <c r="C56" s="14">
        <v>227.1</v>
      </c>
      <c r="D56" s="14">
        <v>244.85967446153884</v>
      </c>
      <c r="E56" s="12">
        <f t="shared" si="2"/>
        <v>7.820200115164619</v>
      </c>
      <c r="F56" s="13"/>
      <c r="G56" s="14">
        <v>90</v>
      </c>
      <c r="H56" s="14">
        <v>89.8894183433757</v>
      </c>
      <c r="I56" s="12">
        <f t="shared" si="1"/>
        <v>-0.12286850736033886</v>
      </c>
      <c r="J56" s="25"/>
      <c r="K56" s="27"/>
      <c r="L56" s="27"/>
      <c r="M56" s="28"/>
    </row>
    <row r="57" spans="1:13" ht="11.25" customHeight="1">
      <c r="A57" s="10" t="s">
        <v>52</v>
      </c>
      <c r="B57" s="10"/>
      <c r="C57" s="14">
        <v>18.2</v>
      </c>
      <c r="D57" s="14">
        <v>21.594924000000002</v>
      </c>
      <c r="E57" s="12">
        <f t="shared" si="2"/>
        <v>18.65342857142859</v>
      </c>
      <c r="F57" s="13"/>
      <c r="G57" s="14">
        <v>7.2</v>
      </c>
      <c r="H57" s="14">
        <v>7.927622879504848</v>
      </c>
      <c r="I57" s="12">
        <f t="shared" si="1"/>
        <v>10.10587332645622</v>
      </c>
      <c r="J57" s="25"/>
      <c r="K57" s="27"/>
      <c r="L57" s="27"/>
      <c r="M57" s="28"/>
    </row>
    <row r="58" spans="1:13" ht="11.25" customHeight="1">
      <c r="A58" s="10" t="s">
        <v>53</v>
      </c>
      <c r="B58" s="10"/>
      <c r="C58" s="14">
        <v>769.6</v>
      </c>
      <c r="D58" s="14">
        <v>820.5845019999981</v>
      </c>
      <c r="E58" s="12">
        <f t="shared" si="2"/>
        <v>6.624805353430105</v>
      </c>
      <c r="F58" s="13"/>
      <c r="G58" s="14">
        <v>305.1</v>
      </c>
      <c r="H58" s="14">
        <v>301.2413691579686</v>
      </c>
      <c r="I58" s="12">
        <f t="shared" si="1"/>
        <v>-1.2647102071554908</v>
      </c>
      <c r="J58" s="25"/>
      <c r="K58" s="27"/>
      <c r="L58" s="27"/>
      <c r="M58" s="28"/>
    </row>
    <row r="59" spans="1:13" ht="11.25" customHeight="1">
      <c r="A59" s="10" t="s">
        <v>54</v>
      </c>
      <c r="B59" s="10"/>
      <c r="C59" s="14">
        <v>21.5</v>
      </c>
      <c r="D59" s="14">
        <v>22.225103538461536</v>
      </c>
      <c r="E59" s="12">
        <f t="shared" si="2"/>
        <v>3.3725745974955146</v>
      </c>
      <c r="F59" s="13"/>
      <c r="G59" s="14">
        <v>8.5</v>
      </c>
      <c r="H59" s="14">
        <v>8.15896547313025</v>
      </c>
      <c r="I59" s="12">
        <f t="shared" si="1"/>
        <v>-4.012170904350001</v>
      </c>
      <c r="J59" s="25"/>
      <c r="K59" s="27"/>
      <c r="L59" s="27"/>
      <c r="M59" s="28"/>
    </row>
    <row r="60" spans="1:13" ht="11.25" customHeight="1">
      <c r="A60" s="10" t="s">
        <v>55</v>
      </c>
      <c r="B60" s="10"/>
      <c r="C60" s="14">
        <v>86</v>
      </c>
      <c r="D60" s="14">
        <v>91.15273184615391</v>
      </c>
      <c r="E60" s="12">
        <f t="shared" si="2"/>
        <v>5.991548658318503</v>
      </c>
      <c r="F60" s="13"/>
      <c r="G60" s="14">
        <v>34.1</v>
      </c>
      <c r="H60" s="14">
        <v>33.46270088808554</v>
      </c>
      <c r="I60" s="12">
        <f t="shared" si="1"/>
        <v>-1.868912351655304</v>
      </c>
      <c r="J60" s="25"/>
      <c r="K60" s="27"/>
      <c r="L60" s="27"/>
      <c r="M60" s="28"/>
    </row>
    <row r="61" spans="1:13" ht="11.25" customHeight="1">
      <c r="A61" s="10" t="s">
        <v>56</v>
      </c>
      <c r="B61" s="10"/>
      <c r="C61" s="14">
        <v>38.8</v>
      </c>
      <c r="D61" s="14">
        <v>43.81369353846153</v>
      </c>
      <c r="E61" s="12">
        <f t="shared" si="2"/>
        <v>12.921890563045185</v>
      </c>
      <c r="F61" s="13"/>
      <c r="G61" s="14">
        <v>15.4</v>
      </c>
      <c r="H61" s="14">
        <v>16.08426310419621</v>
      </c>
      <c r="I61" s="12">
        <f t="shared" si="1"/>
        <v>4.443266910365002</v>
      </c>
      <c r="J61" s="25"/>
      <c r="K61" s="27"/>
      <c r="L61" s="27"/>
      <c r="M61" s="28"/>
    </row>
    <row r="62" spans="1:13" ht="11.25" customHeight="1">
      <c r="A62" s="10" t="s">
        <v>57</v>
      </c>
      <c r="B62" s="10"/>
      <c r="C62" s="14">
        <v>500.4</v>
      </c>
      <c r="D62" s="14">
        <v>552.3210556923069</v>
      </c>
      <c r="E62" s="12">
        <f t="shared" si="2"/>
        <v>10.375910410133281</v>
      </c>
      <c r="F62" s="13"/>
      <c r="G62" s="14">
        <v>198.4</v>
      </c>
      <c r="H62" s="14">
        <v>202.76028931329432</v>
      </c>
      <c r="I62" s="12">
        <f t="shared" si="1"/>
        <v>2.197726468394313</v>
      </c>
      <c r="J62" s="25"/>
      <c r="K62" s="27"/>
      <c r="L62" s="27"/>
      <c r="M62" s="28"/>
    </row>
    <row r="63" spans="1:13" ht="11.25" customHeight="1">
      <c r="A63" s="10" t="s">
        <v>58</v>
      </c>
      <c r="B63" s="10"/>
      <c r="C63" s="11">
        <v>474.3</v>
      </c>
      <c r="D63" s="11">
        <v>522.0188261538457</v>
      </c>
      <c r="E63" s="12">
        <f t="shared" si="2"/>
        <v>10.06089524643594</v>
      </c>
      <c r="F63" s="13"/>
      <c r="G63" s="11">
        <v>188</v>
      </c>
      <c r="H63" s="11">
        <v>191.63616365352757</v>
      </c>
      <c r="I63" s="12">
        <f t="shared" si="1"/>
        <v>1.9341296029401995</v>
      </c>
      <c r="J63" s="25"/>
      <c r="K63" s="27"/>
      <c r="L63" s="27"/>
      <c r="M63" s="28"/>
    </row>
    <row r="64" spans="1:13" ht="11.25" customHeight="1">
      <c r="A64" s="10" t="s">
        <v>59</v>
      </c>
      <c r="B64" s="10"/>
      <c r="C64" s="14">
        <v>109.3</v>
      </c>
      <c r="D64" s="14">
        <v>130.29301476923098</v>
      </c>
      <c r="E64" s="12">
        <f t="shared" si="2"/>
        <v>19.206783869378757</v>
      </c>
      <c r="F64" s="13"/>
      <c r="G64" s="14">
        <v>43.3</v>
      </c>
      <c r="H64" s="14">
        <v>47.83132762700246</v>
      </c>
      <c r="I64" s="12">
        <f t="shared" si="1"/>
        <v>10.464959877603839</v>
      </c>
      <c r="J64" s="25"/>
      <c r="K64" s="27"/>
      <c r="L64" s="27"/>
      <c r="M64" s="28"/>
    </row>
    <row r="65" spans="1:13" ht="11.25" customHeight="1">
      <c r="A65" s="10" t="s">
        <v>60</v>
      </c>
      <c r="B65" s="10"/>
      <c r="C65" s="14">
        <v>158</v>
      </c>
      <c r="D65" s="14">
        <v>163.3437536923077</v>
      </c>
      <c r="E65" s="12">
        <f t="shared" si="2"/>
        <v>3.382122590068165</v>
      </c>
      <c r="F65" s="13"/>
      <c r="G65" s="14">
        <v>62.7</v>
      </c>
      <c r="H65" s="14">
        <v>59.96444715412487</v>
      </c>
      <c r="I65" s="12">
        <f t="shared" si="1"/>
        <v>-4.362923199162892</v>
      </c>
      <c r="J65" s="25"/>
      <c r="K65" s="27"/>
      <c r="L65" s="27"/>
      <c r="M65" s="28"/>
    </row>
    <row r="66" spans="1:13" ht="11.25" customHeight="1">
      <c r="A66" s="10" t="s">
        <v>61</v>
      </c>
      <c r="B66" s="10"/>
      <c r="C66" s="14">
        <v>45</v>
      </c>
      <c r="D66" s="14">
        <v>55.58876107692311</v>
      </c>
      <c r="E66" s="12">
        <f t="shared" si="2"/>
        <v>23.53058017094025</v>
      </c>
      <c r="F66" s="13"/>
      <c r="G66" s="14">
        <v>17.9</v>
      </c>
      <c r="H66" s="14">
        <v>20.406959253792426</v>
      </c>
      <c r="I66" s="12">
        <f t="shared" si="1"/>
        <v>14.005358959734233</v>
      </c>
      <c r="J66" s="25"/>
      <c r="K66" s="27"/>
      <c r="L66" s="27"/>
      <c r="M66" s="28"/>
    </row>
    <row r="67" spans="1:13" ht="11.25" customHeight="1">
      <c r="A67" s="10" t="s">
        <v>62</v>
      </c>
      <c r="B67" s="10"/>
      <c r="C67" s="14">
        <v>397.5</v>
      </c>
      <c r="D67" s="14">
        <v>450.91020046153784</v>
      </c>
      <c r="E67" s="12">
        <f t="shared" si="2"/>
        <v>13.43652841799694</v>
      </c>
      <c r="F67" s="13"/>
      <c r="G67" s="14">
        <v>157.6</v>
      </c>
      <c r="H67" s="14">
        <v>165.53177134501627</v>
      </c>
      <c r="I67" s="12">
        <f t="shared" si="1"/>
        <v>5.0328498382082945</v>
      </c>
      <c r="J67" s="25"/>
      <c r="K67" s="27"/>
      <c r="L67" s="27"/>
      <c r="M67" s="28"/>
    </row>
    <row r="68" spans="1:13" ht="11.25" customHeight="1">
      <c r="A68" s="10" t="s">
        <v>63</v>
      </c>
      <c r="B68" s="10"/>
      <c r="C68" s="14">
        <v>113</v>
      </c>
      <c r="D68" s="14">
        <v>120.987954923077</v>
      </c>
      <c r="E68" s="12">
        <f t="shared" si="2"/>
        <v>7.068986657590264</v>
      </c>
      <c r="F68" s="13"/>
      <c r="G68" s="14">
        <v>44.8</v>
      </c>
      <c r="H68" s="14">
        <v>44.41538574494109</v>
      </c>
      <c r="I68" s="12">
        <f t="shared" si="1"/>
        <v>-0.858513962185059</v>
      </c>
      <c r="J68" s="25"/>
      <c r="K68" s="27"/>
      <c r="L68" s="27"/>
      <c r="M68" s="28"/>
    </row>
    <row r="69" spans="1:13" ht="11.25" customHeight="1">
      <c r="A69" s="10" t="s">
        <v>64</v>
      </c>
      <c r="B69" s="10"/>
      <c r="C69" s="14">
        <v>416.9</v>
      </c>
      <c r="D69" s="14">
        <v>461.38183476923064</v>
      </c>
      <c r="E69" s="12">
        <f t="shared" si="2"/>
        <v>10.669665332029423</v>
      </c>
      <c r="F69" s="13"/>
      <c r="G69" s="14">
        <v>165.3</v>
      </c>
      <c r="H69" s="14">
        <v>169.37596953360324</v>
      </c>
      <c r="I69" s="12">
        <f t="shared" si="1"/>
        <v>2.4658012907460543</v>
      </c>
      <c r="J69" s="25"/>
      <c r="K69" s="27"/>
      <c r="L69" s="27"/>
      <c r="M69" s="28"/>
    </row>
    <row r="70" spans="1:13" ht="11.25" customHeight="1">
      <c r="A70" s="10" t="s">
        <v>65</v>
      </c>
      <c r="B70" s="10"/>
      <c r="C70" s="14">
        <v>64.5</v>
      </c>
      <c r="D70" s="14">
        <v>66.86898815384615</v>
      </c>
      <c r="E70" s="12">
        <f t="shared" si="2"/>
        <v>3.6728498509242575</v>
      </c>
      <c r="F70" s="13"/>
      <c r="G70" s="14">
        <v>25.6</v>
      </c>
      <c r="H70" s="14">
        <v>24.547996576314382</v>
      </c>
      <c r="I70" s="12">
        <f t="shared" si="1"/>
        <v>-4.109388373771949</v>
      </c>
      <c r="J70" s="25"/>
      <c r="K70" s="27"/>
      <c r="L70" s="27"/>
      <c r="M70" s="28"/>
    </row>
    <row r="71" spans="1:13" ht="11.25" customHeight="1">
      <c r="A71" s="10" t="s">
        <v>66</v>
      </c>
      <c r="B71" s="10"/>
      <c r="C71" s="14">
        <v>28.4</v>
      </c>
      <c r="D71" s="14">
        <v>29.504363999999992</v>
      </c>
      <c r="E71" s="12">
        <f aca="true" t="shared" si="3" ref="E71:E102">(D71-C71)/C71*100</f>
        <v>3.8886056338027934</v>
      </c>
      <c r="F71" s="13"/>
      <c r="G71" s="14">
        <v>11.2</v>
      </c>
      <c r="H71" s="14">
        <v>10.831224554975933</v>
      </c>
      <c r="I71" s="12">
        <f t="shared" si="1"/>
        <v>-3.292637902000597</v>
      </c>
      <c r="J71" s="25"/>
      <c r="K71" s="27"/>
      <c r="L71" s="27"/>
      <c r="M71" s="28"/>
    </row>
    <row r="72" spans="1:13" ht="11.25" customHeight="1">
      <c r="A72" s="10" t="s">
        <v>67</v>
      </c>
      <c r="B72" s="10"/>
      <c r="C72" s="14">
        <v>136.3</v>
      </c>
      <c r="D72" s="14">
        <v>159.7829967692309</v>
      </c>
      <c r="E72" s="12">
        <f t="shared" si="3"/>
        <v>17.228904452847303</v>
      </c>
      <c r="F72" s="13"/>
      <c r="G72" s="14">
        <v>54</v>
      </c>
      <c r="H72" s="14">
        <v>58.657272465677764</v>
      </c>
      <c r="I72" s="12">
        <f aca="true" t="shared" si="4" ref="I72:I112">(H72-G72)/G72*100</f>
        <v>8.624578640144007</v>
      </c>
      <c r="J72" s="25"/>
      <c r="K72" s="27"/>
      <c r="L72" s="27"/>
      <c r="M72" s="28"/>
    </row>
    <row r="73" spans="1:13" ht="11.25" customHeight="1">
      <c r="A73" s="10" t="s">
        <v>68</v>
      </c>
      <c r="B73" s="10"/>
      <c r="C73" s="14">
        <v>229.4</v>
      </c>
      <c r="D73" s="14">
        <v>238.310039846154</v>
      </c>
      <c r="E73" s="12">
        <f t="shared" si="3"/>
        <v>3.8840627053853556</v>
      </c>
      <c r="F73" s="13"/>
      <c r="G73" s="14">
        <v>90.9</v>
      </c>
      <c r="H73" s="14">
        <v>87.4850091762343</v>
      </c>
      <c r="I73" s="12">
        <f t="shared" si="4"/>
        <v>-3.7568655927015464</v>
      </c>
      <c r="J73" s="25"/>
      <c r="K73" s="27"/>
      <c r="L73" s="27"/>
      <c r="M73" s="28"/>
    </row>
    <row r="74" spans="1:13" ht="11.25" customHeight="1">
      <c r="A74" s="10" t="s">
        <v>69</v>
      </c>
      <c r="B74" s="10"/>
      <c r="C74" s="14">
        <v>45.4</v>
      </c>
      <c r="D74" s="14">
        <v>62.127442153846175</v>
      </c>
      <c r="E74" s="12">
        <f t="shared" si="3"/>
        <v>36.84458624195193</v>
      </c>
      <c r="F74" s="13"/>
      <c r="G74" s="14">
        <v>18</v>
      </c>
      <c r="H74" s="14">
        <v>22.807347312912277</v>
      </c>
      <c r="I74" s="12">
        <f t="shared" si="4"/>
        <v>26.707485071734876</v>
      </c>
      <c r="J74" s="25"/>
      <c r="K74" s="27"/>
      <c r="L74" s="27"/>
      <c r="M74" s="28"/>
    </row>
    <row r="75" spans="1:13" ht="11.25" customHeight="1">
      <c r="A75" s="10" t="s">
        <v>70</v>
      </c>
      <c r="B75" s="10"/>
      <c r="C75" s="14">
        <v>57.6</v>
      </c>
      <c r="D75" s="14">
        <v>60.9275873846154</v>
      </c>
      <c r="E75" s="12">
        <f t="shared" si="3"/>
        <v>5.777061431623955</v>
      </c>
      <c r="F75" s="13"/>
      <c r="G75" s="14">
        <v>22.8</v>
      </c>
      <c r="H75" s="14">
        <v>22.366873610822058</v>
      </c>
      <c r="I75" s="12">
        <f t="shared" si="4"/>
        <v>-1.8996771455172934</v>
      </c>
      <c r="J75" s="25"/>
      <c r="K75" s="27"/>
      <c r="L75" s="27"/>
      <c r="M75" s="28"/>
    </row>
    <row r="76" spans="1:13" ht="11.25" customHeight="1">
      <c r="A76" s="10" t="s">
        <v>71</v>
      </c>
      <c r="B76" s="10"/>
      <c r="C76" s="14">
        <v>110</v>
      </c>
      <c r="D76" s="14">
        <v>120.01618876923084</v>
      </c>
      <c r="E76" s="12">
        <f t="shared" si="3"/>
        <v>9.105626153846215</v>
      </c>
      <c r="F76" s="13"/>
      <c r="G76" s="14">
        <v>43.6</v>
      </c>
      <c r="H76" s="14">
        <v>44.05864470733618</v>
      </c>
      <c r="I76" s="12">
        <f t="shared" si="4"/>
        <v>1.0519374021471943</v>
      </c>
      <c r="J76" s="25"/>
      <c r="K76" s="27"/>
      <c r="L76" s="27"/>
      <c r="M76" s="28"/>
    </row>
    <row r="77" spans="1:13" ht="11.25" customHeight="1">
      <c r="A77" s="10" t="s">
        <v>72</v>
      </c>
      <c r="B77" s="10"/>
      <c r="C77" s="14">
        <v>39.1</v>
      </c>
      <c r="D77" s="14">
        <v>40.260699692307696</v>
      </c>
      <c r="E77" s="12">
        <f t="shared" si="3"/>
        <v>2.9685414125516494</v>
      </c>
      <c r="F77" s="13"/>
      <c r="G77" s="14">
        <v>15.5</v>
      </c>
      <c r="H77" s="14">
        <v>14.779938286683123</v>
      </c>
      <c r="I77" s="12">
        <f t="shared" si="4"/>
        <v>-4.645559440754045</v>
      </c>
      <c r="J77" s="25"/>
      <c r="K77" s="27"/>
      <c r="L77" s="27"/>
      <c r="M77" s="28"/>
    </row>
    <row r="78" spans="1:13" ht="11.25" customHeight="1">
      <c r="A78" s="10" t="s">
        <v>73</v>
      </c>
      <c r="B78" s="10"/>
      <c r="C78" s="14">
        <v>31.8</v>
      </c>
      <c r="D78" s="14">
        <v>35.83611569230767</v>
      </c>
      <c r="E78" s="12">
        <f t="shared" si="3"/>
        <v>12.692187711659345</v>
      </c>
      <c r="F78" s="13"/>
      <c r="G78" s="14">
        <v>12.6</v>
      </c>
      <c r="H78" s="14">
        <v>13.155647626957196</v>
      </c>
      <c r="I78" s="12">
        <f t="shared" si="4"/>
        <v>4.409901801247587</v>
      </c>
      <c r="J78" s="25"/>
      <c r="K78" s="27"/>
      <c r="L78" s="27"/>
      <c r="M78" s="28"/>
    </row>
    <row r="79" spans="1:13" ht="11.25" customHeight="1">
      <c r="A79" s="10" t="s">
        <v>74</v>
      </c>
      <c r="B79" s="10"/>
      <c r="C79" s="14">
        <v>64</v>
      </c>
      <c r="D79" s="14">
        <v>72.5534193846154</v>
      </c>
      <c r="E79" s="12">
        <f t="shared" si="3"/>
        <v>13.364717788461554</v>
      </c>
      <c r="F79" s="13"/>
      <c r="G79" s="14">
        <v>25.4</v>
      </c>
      <c r="H79" s="14">
        <v>26.634784521574954</v>
      </c>
      <c r="I79" s="12">
        <f t="shared" si="4"/>
        <v>4.861356384153367</v>
      </c>
      <c r="J79" s="25"/>
      <c r="K79" s="27"/>
      <c r="L79" s="27"/>
      <c r="M79" s="28"/>
    </row>
    <row r="80" spans="1:13" ht="11.25" customHeight="1">
      <c r="A80" s="10" t="s">
        <v>75</v>
      </c>
      <c r="B80" s="10"/>
      <c r="C80" s="14">
        <v>57.9</v>
      </c>
      <c r="D80" s="14">
        <v>64.59058784615387</v>
      </c>
      <c r="E80" s="12">
        <f t="shared" si="3"/>
        <v>11.555419423409099</v>
      </c>
      <c r="F80" s="13"/>
      <c r="G80" s="14">
        <v>23</v>
      </c>
      <c r="H80" s="14">
        <v>23.711582500120727</v>
      </c>
      <c r="I80" s="12">
        <f t="shared" si="4"/>
        <v>3.093836957046639</v>
      </c>
      <c r="J80" s="25"/>
      <c r="K80" s="27"/>
      <c r="L80" s="27"/>
      <c r="M80" s="28"/>
    </row>
    <row r="81" spans="1:13" ht="11.25" customHeight="1">
      <c r="A81" s="10" t="s">
        <v>76</v>
      </c>
      <c r="B81" s="10"/>
      <c r="C81" s="14">
        <v>611.8</v>
      </c>
      <c r="D81" s="14">
        <v>661.501446923076</v>
      </c>
      <c r="E81" s="12">
        <f t="shared" si="3"/>
        <v>8.123806296678</v>
      </c>
      <c r="F81" s="13"/>
      <c r="G81" s="14">
        <v>242.6</v>
      </c>
      <c r="H81" s="14">
        <v>242.84104938053673</v>
      </c>
      <c r="I81" s="12">
        <f t="shared" si="4"/>
        <v>0.09936083286757487</v>
      </c>
      <c r="J81" s="25"/>
      <c r="K81" s="27"/>
      <c r="L81" s="27"/>
      <c r="M81" s="28"/>
    </row>
    <row r="82" spans="1:13" ht="11.25" customHeight="1">
      <c r="A82" s="10" t="s">
        <v>77</v>
      </c>
      <c r="B82" s="10"/>
      <c r="C82" s="14">
        <v>190.6</v>
      </c>
      <c r="D82" s="14">
        <v>207.28549953846166</v>
      </c>
      <c r="E82" s="12">
        <f t="shared" si="3"/>
        <v>8.754197029623121</v>
      </c>
      <c r="F82" s="13"/>
      <c r="G82" s="14">
        <v>75.6</v>
      </c>
      <c r="H82" s="14">
        <v>76.09571900927737</v>
      </c>
      <c r="I82" s="12">
        <f t="shared" si="4"/>
        <v>0.6557129752346297</v>
      </c>
      <c r="J82" s="25"/>
      <c r="K82" s="27"/>
      <c r="L82" s="27"/>
      <c r="M82" s="28"/>
    </row>
    <row r="83" spans="1:13" ht="11.25" customHeight="1">
      <c r="A83" s="10" t="s">
        <v>78</v>
      </c>
      <c r="B83" s="10"/>
      <c r="C83" s="14">
        <v>23.9</v>
      </c>
      <c r="D83" s="14">
        <v>27.335645846153852</v>
      </c>
      <c r="E83" s="12">
        <f t="shared" si="3"/>
        <v>14.375087222401062</v>
      </c>
      <c r="F83" s="13"/>
      <c r="G83" s="14">
        <v>9.5</v>
      </c>
      <c r="H83" s="14">
        <v>10.035075438839744</v>
      </c>
      <c r="I83" s="12">
        <f t="shared" si="4"/>
        <v>5.632373040418359</v>
      </c>
      <c r="J83" s="25"/>
      <c r="K83" s="27"/>
      <c r="L83" s="27"/>
      <c r="M83" s="28"/>
    </row>
    <row r="84" spans="1:13" ht="11.25" customHeight="1">
      <c r="A84" s="10" t="s">
        <v>79</v>
      </c>
      <c r="B84" s="10"/>
      <c r="C84" s="14">
        <v>985.7</v>
      </c>
      <c r="D84" s="14">
        <v>1067.0066223076894</v>
      </c>
      <c r="E84" s="12">
        <f t="shared" si="3"/>
        <v>8.248617460453422</v>
      </c>
      <c r="F84" s="13"/>
      <c r="G84" s="14">
        <v>390.8</v>
      </c>
      <c r="H84" s="14">
        <v>391.70437050807055</v>
      </c>
      <c r="I84" s="12">
        <f t="shared" si="4"/>
        <v>0.2314151760671807</v>
      </c>
      <c r="J84" s="25"/>
      <c r="K84" s="27"/>
      <c r="L84" s="27"/>
      <c r="M84" s="28"/>
    </row>
    <row r="85" spans="1:13" ht="11.25" customHeight="1">
      <c r="A85" s="10" t="s">
        <v>80</v>
      </c>
      <c r="B85" s="10"/>
      <c r="C85" s="14">
        <v>52.5</v>
      </c>
      <c r="D85" s="14">
        <v>58.63224076923079</v>
      </c>
      <c r="E85" s="12">
        <f t="shared" si="3"/>
        <v>11.680458608058649</v>
      </c>
      <c r="F85" s="13"/>
      <c r="G85" s="14">
        <v>20.8</v>
      </c>
      <c r="H85" s="14">
        <v>21.524238445978828</v>
      </c>
      <c r="I85" s="12">
        <f t="shared" si="4"/>
        <v>3.481915605667437</v>
      </c>
      <c r="J85" s="25"/>
      <c r="K85" s="27"/>
      <c r="L85" s="27"/>
      <c r="M85" s="28"/>
    </row>
    <row r="86" spans="1:13" ht="11.25" customHeight="1">
      <c r="A86" s="10" t="s">
        <v>81</v>
      </c>
      <c r="B86" s="10"/>
      <c r="C86" s="14">
        <v>106.7</v>
      </c>
      <c r="D86" s="14">
        <v>116.07458123076921</v>
      </c>
      <c r="E86" s="12">
        <f t="shared" si="3"/>
        <v>8.785924302501602</v>
      </c>
      <c r="F86" s="13"/>
      <c r="G86" s="14">
        <v>42.3</v>
      </c>
      <c r="H86" s="14">
        <v>42.61165753090818</v>
      </c>
      <c r="I86" s="12">
        <f t="shared" si="4"/>
        <v>0.7367790328798707</v>
      </c>
      <c r="J86" s="25"/>
      <c r="K86" s="27"/>
      <c r="L86" s="27"/>
      <c r="M86" s="28"/>
    </row>
    <row r="87" spans="1:13" ht="11.25" customHeight="1">
      <c r="A87" s="10" t="s">
        <v>82</v>
      </c>
      <c r="B87" s="10"/>
      <c r="C87" s="14">
        <v>908.5</v>
      </c>
      <c r="D87" s="14">
        <v>994.8017839999982</v>
      </c>
      <c r="E87" s="12">
        <f t="shared" si="3"/>
        <v>9.499370831039975</v>
      </c>
      <c r="F87" s="13"/>
      <c r="G87" s="14">
        <v>360.2</v>
      </c>
      <c r="H87" s="14">
        <v>365.1975521382073</v>
      </c>
      <c r="I87" s="12">
        <f t="shared" si="4"/>
        <v>1.387438128319631</v>
      </c>
      <c r="J87" s="25"/>
      <c r="K87" s="27"/>
      <c r="L87" s="27"/>
      <c r="M87" s="28"/>
    </row>
    <row r="88" spans="1:13" ht="11.25" customHeight="1">
      <c r="A88" s="10" t="s">
        <v>83</v>
      </c>
      <c r="B88" s="10"/>
      <c r="C88" s="14">
        <v>59.9</v>
      </c>
      <c r="D88" s="14">
        <v>71.03712784615384</v>
      </c>
      <c r="E88" s="12">
        <f t="shared" si="3"/>
        <v>18.592867856684204</v>
      </c>
      <c r="F88" s="13"/>
      <c r="G88" s="14">
        <v>23.7</v>
      </c>
      <c r="H88" s="14">
        <v>26.07814503109527</v>
      </c>
      <c r="I88" s="12">
        <f t="shared" si="4"/>
        <v>10.034367219811275</v>
      </c>
      <c r="J88" s="25"/>
      <c r="K88" s="27"/>
      <c r="L88" s="27"/>
      <c r="M88" s="28"/>
    </row>
    <row r="89" spans="1:13" ht="11.25" customHeight="1">
      <c r="A89" s="10" t="s">
        <v>84</v>
      </c>
      <c r="B89" s="10"/>
      <c r="C89" s="14">
        <v>24.4</v>
      </c>
      <c r="D89" s="14">
        <v>25.855075999999993</v>
      </c>
      <c r="E89" s="12">
        <f t="shared" si="3"/>
        <v>5.963426229508175</v>
      </c>
      <c r="F89" s="13"/>
      <c r="G89" s="14">
        <v>9.7</v>
      </c>
      <c r="H89" s="14">
        <v>9.491549590493424</v>
      </c>
      <c r="I89" s="12">
        <f t="shared" si="4"/>
        <v>-2.14897329388222</v>
      </c>
      <c r="J89" s="25"/>
      <c r="K89" s="27"/>
      <c r="L89" s="27"/>
      <c r="M89" s="28"/>
    </row>
    <row r="90" spans="1:13" ht="11.25" customHeight="1">
      <c r="A90" s="10" t="s">
        <v>85</v>
      </c>
      <c r="B90" s="10"/>
      <c r="C90" s="14">
        <v>81.6</v>
      </c>
      <c r="D90" s="14">
        <v>94.34506000000006</v>
      </c>
      <c r="E90" s="12">
        <f t="shared" si="3"/>
        <v>15.618946078431456</v>
      </c>
      <c r="F90" s="13"/>
      <c r="G90" s="14">
        <v>32.3</v>
      </c>
      <c r="H90" s="14">
        <v>34.634623220913305</v>
      </c>
      <c r="I90" s="12">
        <f t="shared" si="4"/>
        <v>7.227935668462254</v>
      </c>
      <c r="J90" s="25"/>
      <c r="K90" s="27"/>
      <c r="L90" s="27"/>
      <c r="M90" s="28"/>
    </row>
    <row r="91" spans="1:13" ht="11.25" customHeight="1">
      <c r="A91" s="10" t="s">
        <v>86</v>
      </c>
      <c r="B91" s="10"/>
      <c r="C91" s="14">
        <v>1221.3</v>
      </c>
      <c r="D91" s="14">
        <v>1320.8457103076896</v>
      </c>
      <c r="E91" s="12">
        <f t="shared" si="3"/>
        <v>8.150799173641992</v>
      </c>
      <c r="F91" s="13"/>
      <c r="G91" s="14">
        <v>484.2</v>
      </c>
      <c r="H91" s="14">
        <v>484.89018406969484</v>
      </c>
      <c r="I91" s="12">
        <f t="shared" si="4"/>
        <v>0.14254111311335216</v>
      </c>
      <c r="J91" s="25"/>
      <c r="K91" s="27"/>
      <c r="L91" s="27"/>
      <c r="M91" s="28"/>
    </row>
    <row r="92" spans="1:13" ht="11.25" customHeight="1">
      <c r="A92" s="10" t="s">
        <v>87</v>
      </c>
      <c r="B92" s="10"/>
      <c r="C92" s="14">
        <v>80.3</v>
      </c>
      <c r="D92" s="14">
        <v>86.67829646153851</v>
      </c>
      <c r="E92" s="12">
        <f t="shared" si="3"/>
        <v>7.943084011878594</v>
      </c>
      <c r="F92" s="13"/>
      <c r="G92" s="14">
        <v>31.8</v>
      </c>
      <c r="H92" s="14">
        <v>31.820109493554906</v>
      </c>
      <c r="I92" s="12">
        <f t="shared" si="4"/>
        <v>0.06323740111605378</v>
      </c>
      <c r="J92" s="25"/>
      <c r="K92" s="27"/>
      <c r="L92" s="27"/>
      <c r="M92" s="28"/>
    </row>
    <row r="93" spans="1:13" ht="11.25" customHeight="1">
      <c r="A93" s="10" t="s">
        <v>88</v>
      </c>
      <c r="B93" s="10"/>
      <c r="C93" s="14">
        <v>9852.8</v>
      </c>
      <c r="D93" s="14">
        <v>10818.748710000027</v>
      </c>
      <c r="E93" s="12">
        <f t="shared" si="3"/>
        <v>9.803799021598204</v>
      </c>
      <c r="F93" s="13"/>
      <c r="G93" s="14">
        <v>3906.1</v>
      </c>
      <c r="H93" s="14">
        <v>3971.625915470217</v>
      </c>
      <c r="I93" s="12">
        <f t="shared" si="4"/>
        <v>1.6775278531071174</v>
      </c>
      <c r="J93" s="25"/>
      <c r="K93" s="27"/>
      <c r="L93" s="27"/>
      <c r="M93" s="28"/>
    </row>
    <row r="94" spans="1:13" ht="11.25" customHeight="1">
      <c r="A94" s="10" t="s">
        <v>89</v>
      </c>
      <c r="B94" s="10"/>
      <c r="C94" s="14">
        <v>403.2</v>
      </c>
      <c r="D94" s="14">
        <v>447.74210169230776</v>
      </c>
      <c r="E94" s="12">
        <f t="shared" si="3"/>
        <v>11.047148237179506</v>
      </c>
      <c r="F94" s="13"/>
      <c r="G94" s="14">
        <v>159.8</v>
      </c>
      <c r="H94" s="14">
        <v>164.36874376096554</v>
      </c>
      <c r="I94" s="12">
        <f t="shared" si="4"/>
        <v>2.8590386489146002</v>
      </c>
      <c r="J94" s="25"/>
      <c r="K94" s="27"/>
      <c r="L94" s="27"/>
      <c r="M94" s="28"/>
    </row>
    <row r="95" spans="1:13" ht="11.25" customHeight="1">
      <c r="A95" s="10" t="s">
        <v>90</v>
      </c>
      <c r="B95" s="10"/>
      <c r="C95" s="14">
        <v>3053.4</v>
      </c>
      <c r="D95" s="14">
        <v>3234.961303384615</v>
      </c>
      <c r="E95" s="12">
        <f t="shared" si="3"/>
        <v>5.946201067158407</v>
      </c>
      <c r="F95" s="13"/>
      <c r="G95" s="14">
        <v>1210.5</v>
      </c>
      <c r="H95" s="14">
        <v>1187.5732113261752</v>
      </c>
      <c r="I95" s="12">
        <f t="shared" si="4"/>
        <v>-1.893993281604695</v>
      </c>
      <c r="J95" s="25"/>
      <c r="K95" s="27"/>
      <c r="L95" s="27"/>
      <c r="M95" s="28"/>
    </row>
    <row r="96" spans="1:13" ht="11.25" customHeight="1">
      <c r="A96" s="10" t="s">
        <v>91</v>
      </c>
      <c r="B96" s="10"/>
      <c r="C96" s="14">
        <v>36.3</v>
      </c>
      <c r="D96" s="14">
        <v>36.942390153846155</v>
      </c>
      <c r="E96" s="12">
        <f t="shared" si="3"/>
        <v>1.7696698453062198</v>
      </c>
      <c r="F96" s="13"/>
      <c r="G96" s="14">
        <v>14.4</v>
      </c>
      <c r="H96" s="14">
        <v>13.561767450870647</v>
      </c>
      <c r="I96" s="12">
        <f t="shared" si="4"/>
        <v>-5.821059368953842</v>
      </c>
      <c r="J96" s="25"/>
      <c r="K96" s="27"/>
      <c r="L96" s="27"/>
      <c r="M96" s="28"/>
    </row>
    <row r="97" spans="1:13" ht="11.25" customHeight="1">
      <c r="A97" s="10" t="s">
        <v>92</v>
      </c>
      <c r="B97" s="10"/>
      <c r="C97" s="14">
        <v>117.9</v>
      </c>
      <c r="D97" s="14">
        <v>124.31063999999995</v>
      </c>
      <c r="E97" s="12">
        <f t="shared" si="3"/>
        <v>5.437353689567382</v>
      </c>
      <c r="F97" s="13"/>
      <c r="G97" s="14">
        <v>46.8</v>
      </c>
      <c r="H97" s="14">
        <v>45.635162866509276</v>
      </c>
      <c r="I97" s="12">
        <f t="shared" si="4"/>
        <v>-2.488968233954532</v>
      </c>
      <c r="J97" s="25"/>
      <c r="K97" s="27"/>
      <c r="L97" s="27"/>
      <c r="M97" s="28"/>
    </row>
    <row r="98" spans="1:13" ht="11.25" customHeight="1">
      <c r="A98" s="10" t="s">
        <v>93</v>
      </c>
      <c r="B98" s="10"/>
      <c r="C98" s="14">
        <v>40.9</v>
      </c>
      <c r="D98" s="14">
        <v>44.50391230769229</v>
      </c>
      <c r="E98" s="12">
        <f t="shared" si="3"/>
        <v>8.811521534699978</v>
      </c>
      <c r="F98" s="13"/>
      <c r="G98" s="14">
        <v>16.2</v>
      </c>
      <c r="H98" s="14">
        <v>16.337646450524147</v>
      </c>
      <c r="I98" s="12">
        <f t="shared" si="4"/>
        <v>0.8496694476799256</v>
      </c>
      <c r="J98" s="25"/>
      <c r="K98" s="27"/>
      <c r="L98" s="27"/>
      <c r="M98" s="28"/>
    </row>
    <row r="99" spans="1:13" ht="11.25" customHeight="1">
      <c r="A99" s="10" t="s">
        <v>94</v>
      </c>
      <c r="B99" s="10"/>
      <c r="C99" s="14">
        <v>38.8</v>
      </c>
      <c r="D99" s="14">
        <v>42.97673230769231</v>
      </c>
      <c r="E99" s="12">
        <f t="shared" si="3"/>
        <v>10.764773988897712</v>
      </c>
      <c r="F99" s="13"/>
      <c r="G99" s="14">
        <v>15.4</v>
      </c>
      <c r="H99" s="14">
        <v>15.777009742142027</v>
      </c>
      <c r="I99" s="12">
        <f t="shared" si="4"/>
        <v>2.4481152087144618</v>
      </c>
      <c r="J99" s="25"/>
      <c r="K99" s="27"/>
      <c r="L99" s="27"/>
      <c r="M99" s="28"/>
    </row>
    <row r="100" spans="1:13" ht="11.25" customHeight="1">
      <c r="A100" s="10" t="s">
        <v>95</v>
      </c>
      <c r="B100" s="10"/>
      <c r="C100" s="14">
        <v>20.8</v>
      </c>
      <c r="D100" s="14">
        <v>24.019362461538453</v>
      </c>
      <c r="E100" s="12">
        <f t="shared" si="3"/>
        <v>15.477704142011788</v>
      </c>
      <c r="F100" s="13"/>
      <c r="G100" s="14">
        <v>8.3</v>
      </c>
      <c r="H100" s="14">
        <v>8.817648415952382</v>
      </c>
      <c r="I100" s="12">
        <f t="shared" si="4"/>
        <v>6.236727903040738</v>
      </c>
      <c r="J100" s="25"/>
      <c r="K100" s="27"/>
      <c r="L100" s="27"/>
      <c r="M100" s="28"/>
    </row>
    <row r="101" spans="1:13" ht="11.25" customHeight="1">
      <c r="A101" s="10" t="s">
        <v>96</v>
      </c>
      <c r="B101" s="10"/>
      <c r="C101" s="14">
        <v>65.7</v>
      </c>
      <c r="D101" s="14">
        <v>69.63445384615386</v>
      </c>
      <c r="E101" s="12">
        <f t="shared" si="3"/>
        <v>5.988514225500544</v>
      </c>
      <c r="F101" s="13"/>
      <c r="G101" s="14">
        <v>26</v>
      </c>
      <c r="H101" s="14">
        <v>25.563215203378054</v>
      </c>
      <c r="I101" s="12">
        <f t="shared" si="4"/>
        <v>-1.6799415254690249</v>
      </c>
      <c r="J101" s="25"/>
      <c r="K101" s="27"/>
      <c r="L101" s="27"/>
      <c r="M101" s="28"/>
    </row>
    <row r="102" spans="1:13" ht="11.25" customHeight="1">
      <c r="A102" s="10" t="s">
        <v>97</v>
      </c>
      <c r="B102" s="10"/>
      <c r="C102" s="14">
        <v>212.6</v>
      </c>
      <c r="D102" s="14">
        <v>229.64013230769268</v>
      </c>
      <c r="E102" s="12">
        <f t="shared" si="3"/>
        <v>8.015113973514906</v>
      </c>
      <c r="F102" s="13"/>
      <c r="G102" s="14">
        <v>84.3</v>
      </c>
      <c r="H102" s="14">
        <v>84.30223542046198</v>
      </c>
      <c r="I102" s="12">
        <f t="shared" si="4"/>
        <v>0.0026517443202679503</v>
      </c>
      <c r="J102" s="25"/>
      <c r="K102" s="27"/>
      <c r="L102" s="27"/>
      <c r="M102" s="28"/>
    </row>
    <row r="103" spans="1:13" ht="11.25" customHeight="1">
      <c r="A103" s="10" t="s">
        <v>98</v>
      </c>
      <c r="B103" s="10"/>
      <c r="C103" s="14">
        <v>197.2</v>
      </c>
      <c r="D103" s="14">
        <v>223.9809916923078</v>
      </c>
      <c r="E103" s="12">
        <f aca="true" t="shared" si="5" ref="E103:E112">(D103-C103)/C103*100</f>
        <v>13.580624590419788</v>
      </c>
      <c r="F103" s="13"/>
      <c r="G103" s="14">
        <v>78.2</v>
      </c>
      <c r="H103" s="14">
        <v>82.22473180799916</v>
      </c>
      <c r="I103" s="12">
        <f t="shared" si="4"/>
        <v>5.146715867006598</v>
      </c>
      <c r="J103" s="25"/>
      <c r="K103" s="27"/>
      <c r="L103" s="27"/>
      <c r="M103" s="28"/>
    </row>
    <row r="104" spans="1:13" ht="11.25" customHeight="1">
      <c r="A104" s="10" t="s">
        <v>99</v>
      </c>
      <c r="B104" s="10"/>
      <c r="C104" s="14">
        <v>36.6</v>
      </c>
      <c r="D104" s="14">
        <v>42.84690692307692</v>
      </c>
      <c r="E104" s="12">
        <f t="shared" si="5"/>
        <v>17.06805170239596</v>
      </c>
      <c r="F104" s="13"/>
      <c r="G104" s="14">
        <v>14.5</v>
      </c>
      <c r="H104" s="14">
        <v>15.729350084279028</v>
      </c>
      <c r="I104" s="12">
        <f t="shared" si="4"/>
        <v>8.478276443303644</v>
      </c>
      <c r="J104" s="25"/>
      <c r="K104" s="27"/>
      <c r="L104" s="27"/>
      <c r="M104" s="28"/>
    </row>
    <row r="105" spans="1:13" ht="11.25" customHeight="1">
      <c r="A105" s="10" t="s">
        <v>100</v>
      </c>
      <c r="B105" s="10"/>
      <c r="C105" s="14">
        <v>45.2</v>
      </c>
      <c r="D105" s="14">
        <v>50.82773753846153</v>
      </c>
      <c r="E105" s="12">
        <f t="shared" si="5"/>
        <v>12.450746766507796</v>
      </c>
      <c r="F105" s="13"/>
      <c r="G105" s="14">
        <v>17.9</v>
      </c>
      <c r="H105" s="14">
        <v>18.659159672123643</v>
      </c>
      <c r="I105" s="12">
        <f t="shared" si="4"/>
        <v>4.2411154867242695</v>
      </c>
      <c r="J105" s="25"/>
      <c r="K105" s="27"/>
      <c r="L105" s="27"/>
      <c r="M105" s="28"/>
    </row>
    <row r="106" spans="1:13" ht="11.25" customHeight="1">
      <c r="A106" s="10" t="s">
        <v>101</v>
      </c>
      <c r="B106" s="10"/>
      <c r="C106" s="14">
        <v>14.5</v>
      </c>
      <c r="D106" s="14">
        <v>17.072556923076924</v>
      </c>
      <c r="E106" s="12">
        <f t="shared" si="5"/>
        <v>17.741771883289132</v>
      </c>
      <c r="F106" s="13"/>
      <c r="G106" s="14">
        <v>5.7</v>
      </c>
      <c r="H106" s="14">
        <v>6.267435480441306</v>
      </c>
      <c r="I106" s="12">
        <f t="shared" si="4"/>
        <v>9.95500842879484</v>
      </c>
      <c r="J106" s="25"/>
      <c r="K106" s="27"/>
      <c r="L106" s="27"/>
      <c r="M106" s="28"/>
    </row>
    <row r="107" spans="1:13" ht="11.25" customHeight="1">
      <c r="A107" s="10" t="s">
        <v>102</v>
      </c>
      <c r="B107" s="10"/>
      <c r="C107" s="14">
        <v>50.8</v>
      </c>
      <c r="D107" s="14">
        <v>59.00841892307697</v>
      </c>
      <c r="E107" s="12">
        <f t="shared" si="5"/>
        <v>16.15830496668695</v>
      </c>
      <c r="F107" s="13"/>
      <c r="G107" s="14">
        <v>20.2</v>
      </c>
      <c r="H107" s="14">
        <v>21.662335646006056</v>
      </c>
      <c r="I107" s="12">
        <f t="shared" si="4"/>
        <v>7.23928537626761</v>
      </c>
      <c r="J107" s="25"/>
      <c r="K107" s="27"/>
      <c r="L107" s="27"/>
      <c r="M107" s="28"/>
    </row>
    <row r="108" spans="1:13" ht="11.25" customHeight="1">
      <c r="A108" s="10" t="s">
        <v>103</v>
      </c>
      <c r="B108" s="10"/>
      <c r="C108" s="14">
        <v>24.9</v>
      </c>
      <c r="D108" s="14">
        <v>28.743501230769226</v>
      </c>
      <c r="E108" s="12">
        <f t="shared" si="5"/>
        <v>15.435747914735853</v>
      </c>
      <c r="F108" s="13"/>
      <c r="G108" s="14">
        <v>9.9</v>
      </c>
      <c r="H108" s="14">
        <v>10.551907383148087</v>
      </c>
      <c r="I108" s="12">
        <f t="shared" si="4"/>
        <v>6.58492306210189</v>
      </c>
      <c r="J108" s="25"/>
      <c r="K108" s="27"/>
      <c r="L108" s="27"/>
      <c r="M108" s="28"/>
    </row>
    <row r="109" spans="1:13" ht="11.25" customHeight="1">
      <c r="A109" s="10" t="s">
        <v>104</v>
      </c>
      <c r="B109" s="10"/>
      <c r="C109" s="14">
        <v>75.7</v>
      </c>
      <c r="D109" s="14">
        <v>75.95590138461543</v>
      </c>
      <c r="E109" s="12">
        <f t="shared" si="5"/>
        <v>0.338046743217209</v>
      </c>
      <c r="F109" s="13"/>
      <c r="G109" s="14">
        <v>30</v>
      </c>
      <c r="H109" s="14">
        <v>27.88385556022754</v>
      </c>
      <c r="I109" s="12">
        <f t="shared" si="4"/>
        <v>-7.053814799241528</v>
      </c>
      <c r="J109" s="25"/>
      <c r="K109" s="27"/>
      <c r="L109" s="27"/>
      <c r="M109" s="28"/>
    </row>
    <row r="110" spans="1:13" ht="11.25" customHeight="1">
      <c r="A110" s="10" t="s">
        <v>105</v>
      </c>
      <c r="B110" s="10"/>
      <c r="C110" s="14">
        <v>29.3</v>
      </c>
      <c r="D110" s="14">
        <v>30.727629384615383</v>
      </c>
      <c r="E110" s="12">
        <f t="shared" si="5"/>
        <v>4.872455237595163</v>
      </c>
      <c r="F110" s="13"/>
      <c r="G110" s="14">
        <v>11.6</v>
      </c>
      <c r="H110" s="14">
        <v>11.280292430870437</v>
      </c>
      <c r="I110" s="12">
        <f t="shared" si="4"/>
        <v>-2.7560997338755375</v>
      </c>
      <c r="J110" s="25"/>
      <c r="K110" s="27"/>
      <c r="L110" s="27"/>
      <c r="M110" s="28"/>
    </row>
    <row r="111" spans="1:13" ht="11.25" customHeight="1">
      <c r="A111" s="10" t="s">
        <v>106</v>
      </c>
      <c r="B111" s="10"/>
      <c r="C111" s="14">
        <v>2695.8</v>
      </c>
      <c r="D111" s="14">
        <v>2882.441011999995</v>
      </c>
      <c r="E111" s="12">
        <f t="shared" si="5"/>
        <v>6.9233998071071685</v>
      </c>
      <c r="F111" s="13"/>
      <c r="G111" s="14">
        <v>1068.7</v>
      </c>
      <c r="H111" s="14">
        <v>1058.1609509509858</v>
      </c>
      <c r="I111" s="12">
        <f t="shared" si="4"/>
        <v>-0.9861559884920219</v>
      </c>
      <c r="J111" s="25"/>
      <c r="K111" s="27"/>
      <c r="L111" s="27"/>
      <c r="M111" s="28"/>
    </row>
    <row r="112" spans="1:13" ht="11.25" customHeight="1">
      <c r="A112" s="15" t="s">
        <v>110</v>
      </c>
      <c r="B112" s="15"/>
      <c r="C112" s="16">
        <v>48532.8</v>
      </c>
      <c r="D112" s="16">
        <v>53006.46700030774</v>
      </c>
      <c r="E112" s="17">
        <f t="shared" si="5"/>
        <v>9.217821762411683</v>
      </c>
      <c r="F112" s="13"/>
      <c r="G112" s="16">
        <v>19240.6</v>
      </c>
      <c r="H112" s="16">
        <v>19458.983997969073</v>
      </c>
      <c r="I112" s="17">
        <f t="shared" si="4"/>
        <v>1.1350165689691316</v>
      </c>
      <c r="J112" s="26"/>
      <c r="K112" s="29"/>
      <c r="L112" s="29"/>
      <c r="M112" s="30"/>
    </row>
    <row r="113" spans="1:7" ht="3" customHeight="1">
      <c r="A113" s="18"/>
      <c r="B113" s="18"/>
      <c r="C113" s="18"/>
      <c r="D113" s="18"/>
      <c r="E113" s="19"/>
      <c r="F113" s="19"/>
      <c r="G113" s="19"/>
    </row>
    <row r="114" spans="1:9" s="20" customFormat="1" ht="10.5" customHeight="1">
      <c r="A114" s="40" t="s">
        <v>117</v>
      </c>
      <c r="B114" s="41"/>
      <c r="C114" s="41"/>
      <c r="D114" s="41"/>
      <c r="E114" s="41"/>
      <c r="F114" s="41"/>
      <c r="G114" s="41"/>
      <c r="H114" s="41"/>
      <c r="I114" s="41"/>
    </row>
    <row r="115" spans="1:9" s="20" customFormat="1" ht="10.5" customHeight="1">
      <c r="A115" s="34" t="s">
        <v>113</v>
      </c>
      <c r="B115" s="33"/>
      <c r="C115" s="33"/>
      <c r="D115" s="33"/>
      <c r="E115" s="33"/>
      <c r="F115" s="33"/>
      <c r="G115" s="33"/>
      <c r="H115" s="33"/>
      <c r="I115" s="33"/>
    </row>
    <row r="116" spans="1:9" s="20" customFormat="1" ht="10.5" customHeight="1">
      <c r="A116" s="35" t="s">
        <v>111</v>
      </c>
      <c r="B116" s="36"/>
      <c r="C116" s="36"/>
      <c r="D116" s="36"/>
      <c r="E116" s="36"/>
      <c r="F116" s="36"/>
      <c r="G116" s="36"/>
      <c r="H116" s="36"/>
      <c r="I116" s="36"/>
    </row>
    <row r="117" spans="1:9" s="21" customFormat="1" ht="21.75" customHeight="1">
      <c r="A117" s="35" t="s">
        <v>112</v>
      </c>
      <c r="B117" s="37"/>
      <c r="C117" s="37"/>
      <c r="D117" s="37"/>
      <c r="E117" s="37"/>
      <c r="F117" s="37"/>
      <c r="G117" s="37"/>
      <c r="H117" s="37"/>
      <c r="I117" s="37"/>
    </row>
    <row r="118" spans="1:9" s="20" customFormat="1" ht="10.5" customHeight="1">
      <c r="A118" s="35" t="s">
        <v>109</v>
      </c>
      <c r="B118" s="36"/>
      <c r="C118" s="36"/>
      <c r="D118" s="36"/>
      <c r="E118" s="36"/>
      <c r="F118" s="36"/>
      <c r="G118" s="36"/>
      <c r="H118" s="36"/>
      <c r="I118" s="36"/>
    </row>
    <row r="119" spans="1:7" ht="12.75">
      <c r="A119" s="18"/>
      <c r="B119" s="18"/>
      <c r="C119" s="22"/>
      <c r="D119" s="22"/>
      <c r="E119" s="18"/>
      <c r="F119" s="18"/>
      <c r="G119" s="18"/>
    </row>
    <row r="120" spans="1:7" ht="12.75">
      <c r="A120" s="18"/>
      <c r="B120" s="18"/>
      <c r="C120" s="22"/>
      <c r="D120" s="22"/>
      <c r="E120" s="18"/>
      <c r="F120" s="18"/>
      <c r="G120" s="18"/>
    </row>
    <row r="121" spans="1:7" ht="12.75">
      <c r="A121" s="18"/>
      <c r="B121" s="18"/>
      <c r="C121" s="22"/>
      <c r="D121" s="22"/>
      <c r="E121" s="18"/>
      <c r="F121" s="18"/>
      <c r="G121" s="18"/>
    </row>
    <row r="122" spans="1:7" ht="12.75">
      <c r="A122" s="18"/>
      <c r="B122" s="18"/>
      <c r="C122" s="22"/>
      <c r="D122" s="22"/>
      <c r="E122" s="18"/>
      <c r="F122" s="18"/>
      <c r="G122" s="18"/>
    </row>
    <row r="123" spans="1:7" ht="12.75">
      <c r="A123" s="18"/>
      <c r="B123" s="18"/>
      <c r="C123" s="22"/>
      <c r="D123" s="22"/>
      <c r="E123" s="18"/>
      <c r="F123" s="18"/>
      <c r="G123" s="18"/>
    </row>
    <row r="124" spans="1:7" ht="12.75">
      <c r="A124" s="18"/>
      <c r="B124" s="18"/>
      <c r="C124" s="22"/>
      <c r="D124" s="22"/>
      <c r="E124" s="18"/>
      <c r="F124" s="18"/>
      <c r="G124" s="18"/>
    </row>
    <row r="125" spans="1:7" ht="12.75">
      <c r="A125" s="18"/>
      <c r="B125" s="18"/>
      <c r="C125" s="22"/>
      <c r="D125" s="22"/>
      <c r="E125" s="18"/>
      <c r="F125" s="18"/>
      <c r="G125" s="18"/>
    </row>
    <row r="126" spans="1:7" ht="12.75">
      <c r="A126" s="18"/>
      <c r="B126" s="18"/>
      <c r="C126" s="18"/>
      <c r="D126" s="18"/>
      <c r="E126" s="18"/>
      <c r="F126" s="18"/>
      <c r="G126" s="18"/>
    </row>
    <row r="127" spans="1:7" ht="12.75">
      <c r="A127" s="23"/>
      <c r="B127" s="23"/>
      <c r="C127" s="5"/>
      <c r="D127" s="5"/>
      <c r="E127" s="5"/>
      <c r="F127" s="5"/>
      <c r="G127" s="5"/>
    </row>
    <row r="128" spans="1:7" ht="12.75">
      <c r="A128" s="23"/>
      <c r="B128" s="23"/>
      <c r="C128" s="5"/>
      <c r="D128" s="5"/>
      <c r="E128" s="5"/>
      <c r="F128" s="5"/>
      <c r="G128" s="5"/>
    </row>
    <row r="129" spans="1:7" ht="12.75">
      <c r="A129" s="23"/>
      <c r="B129" s="23"/>
      <c r="C129" s="5"/>
      <c r="D129" s="5"/>
      <c r="E129" s="5"/>
      <c r="F129" s="5"/>
      <c r="G129" s="5"/>
    </row>
    <row r="130" spans="1:7" ht="12.75">
      <c r="A130" s="23"/>
      <c r="B130" s="23"/>
      <c r="C130" s="5"/>
      <c r="D130" s="5"/>
      <c r="E130" s="5"/>
      <c r="F130" s="5"/>
      <c r="G130" s="5"/>
    </row>
    <row r="131" spans="1:7" ht="12.75">
      <c r="A131" s="23"/>
      <c r="B131" s="23"/>
      <c r="C131" s="5"/>
      <c r="D131" s="5"/>
      <c r="E131" s="5"/>
      <c r="F131" s="5"/>
      <c r="G131" s="5"/>
    </row>
    <row r="132" spans="1:7" ht="12.75">
      <c r="A132" s="23"/>
      <c r="B132" s="23"/>
      <c r="C132" s="5"/>
      <c r="D132" s="5"/>
      <c r="E132" s="5"/>
      <c r="F132" s="5"/>
      <c r="G132" s="5"/>
    </row>
    <row r="133" spans="1:7" ht="12.75">
      <c r="A133" s="23"/>
      <c r="B133" s="23"/>
      <c r="C133" s="5"/>
      <c r="D133" s="5"/>
      <c r="E133" s="5"/>
      <c r="F133" s="5"/>
      <c r="G133" s="5"/>
    </row>
    <row r="134" spans="1:7" ht="12.75">
      <c r="A134" s="23"/>
      <c r="B134" s="23"/>
      <c r="C134" s="5"/>
      <c r="D134" s="5"/>
      <c r="E134" s="5"/>
      <c r="F134" s="5"/>
      <c r="G134" s="5"/>
    </row>
    <row r="135" spans="1:7" ht="12.75">
      <c r="A135" s="23"/>
      <c r="B135" s="23"/>
      <c r="C135" s="5"/>
      <c r="D135" s="5"/>
      <c r="E135" s="5"/>
      <c r="F135" s="5"/>
      <c r="G135" s="5"/>
    </row>
    <row r="136" spans="1:7" ht="12.75">
      <c r="A136" s="23"/>
      <c r="B136" s="23"/>
      <c r="C136" s="5"/>
      <c r="D136" s="5"/>
      <c r="E136" s="5"/>
      <c r="F136" s="5"/>
      <c r="G136" s="5"/>
    </row>
    <row r="137" spans="1:7" ht="12.75">
      <c r="A137" s="23"/>
      <c r="B137" s="23"/>
      <c r="C137" s="5"/>
      <c r="D137" s="5"/>
      <c r="E137" s="5"/>
      <c r="F137" s="5"/>
      <c r="G137" s="5"/>
    </row>
    <row r="138" spans="1:7" ht="12.75">
      <c r="A138" s="23"/>
      <c r="B138" s="23"/>
      <c r="C138" s="5"/>
      <c r="D138" s="5"/>
      <c r="E138" s="5"/>
      <c r="F138" s="5"/>
      <c r="G138" s="5"/>
    </row>
    <row r="139" spans="1:7" ht="12.75">
      <c r="A139" s="23"/>
      <c r="B139" s="23"/>
      <c r="C139" s="5"/>
      <c r="D139" s="5"/>
      <c r="E139" s="5"/>
      <c r="F139" s="5"/>
      <c r="G139" s="5"/>
    </row>
    <row r="140" spans="1:7" ht="12.75">
      <c r="A140" s="23"/>
      <c r="B140" s="23"/>
      <c r="C140" s="5"/>
      <c r="D140" s="5"/>
      <c r="E140" s="5"/>
      <c r="F140" s="5"/>
      <c r="G140" s="5"/>
    </row>
    <row r="141" spans="1:7" ht="12.75">
      <c r="A141" s="23"/>
      <c r="B141" s="23"/>
      <c r="C141" s="5"/>
      <c r="D141" s="5"/>
      <c r="E141" s="5"/>
      <c r="F141" s="5"/>
      <c r="G141" s="5"/>
    </row>
    <row r="142" spans="1:7" ht="12.75">
      <c r="A142" s="23"/>
      <c r="B142" s="23"/>
      <c r="C142" s="5"/>
      <c r="D142" s="5"/>
      <c r="E142" s="5"/>
      <c r="F142" s="5"/>
      <c r="G142" s="5"/>
    </row>
    <row r="143" spans="1:7" ht="12.75">
      <c r="A143" s="23"/>
      <c r="B143" s="23"/>
      <c r="C143" s="5"/>
      <c r="D143" s="5"/>
      <c r="E143" s="5"/>
      <c r="F143" s="5"/>
      <c r="G143" s="5"/>
    </row>
    <row r="144" spans="1:7" ht="12.75">
      <c r="A144" s="23"/>
      <c r="B144" s="23"/>
      <c r="C144" s="5"/>
      <c r="D144" s="5"/>
      <c r="E144" s="5"/>
      <c r="F144" s="5"/>
      <c r="G144" s="5"/>
    </row>
    <row r="145" spans="1:7" ht="12.75">
      <c r="A145" s="23"/>
      <c r="B145" s="23"/>
      <c r="C145" s="5"/>
      <c r="D145" s="5"/>
      <c r="E145" s="5"/>
      <c r="F145" s="5"/>
      <c r="G145" s="5"/>
    </row>
    <row r="146" spans="1:7" ht="12.75">
      <c r="A146" s="23"/>
      <c r="B146" s="23"/>
      <c r="C146" s="5"/>
      <c r="D146" s="5"/>
      <c r="E146" s="5"/>
      <c r="F146" s="5"/>
      <c r="G146" s="5"/>
    </row>
    <row r="147" spans="1:7" ht="12.75">
      <c r="A147" s="23"/>
      <c r="B147" s="23"/>
      <c r="C147" s="5"/>
      <c r="D147" s="5"/>
      <c r="E147" s="5"/>
      <c r="F147" s="5"/>
      <c r="G147" s="5"/>
    </row>
    <row r="148" spans="1:7" ht="12.75">
      <c r="A148" s="23"/>
      <c r="B148" s="23"/>
      <c r="C148" s="5"/>
      <c r="D148" s="5"/>
      <c r="E148" s="5"/>
      <c r="F148" s="5"/>
      <c r="G148" s="5"/>
    </row>
    <row r="149" spans="1:7" ht="12.75">
      <c r="A149" s="23"/>
      <c r="B149" s="23"/>
      <c r="C149" s="5"/>
      <c r="D149" s="5"/>
      <c r="E149" s="5"/>
      <c r="F149" s="5"/>
      <c r="G149" s="5"/>
    </row>
    <row r="150" spans="1:7" ht="12.75">
      <c r="A150" s="23"/>
      <c r="B150" s="23"/>
      <c r="C150" s="5"/>
      <c r="D150" s="5"/>
      <c r="E150" s="5"/>
      <c r="F150" s="5"/>
      <c r="G150" s="5"/>
    </row>
    <row r="151" spans="1:7" ht="12.75">
      <c r="A151" s="23"/>
      <c r="B151" s="23"/>
      <c r="C151" s="5"/>
      <c r="D151" s="5"/>
      <c r="E151" s="5"/>
      <c r="F151" s="5"/>
      <c r="G151" s="5"/>
    </row>
    <row r="152" spans="1:7" ht="12.75">
      <c r="A152" s="23"/>
      <c r="B152" s="23"/>
      <c r="C152" s="5"/>
      <c r="D152" s="5"/>
      <c r="E152" s="5"/>
      <c r="F152" s="5"/>
      <c r="G152" s="5"/>
    </row>
    <row r="153" spans="1:7" ht="12.75">
      <c r="A153" s="23"/>
      <c r="B153" s="23"/>
      <c r="C153" s="5"/>
      <c r="D153" s="5"/>
      <c r="E153" s="5"/>
      <c r="F153" s="5"/>
      <c r="G153" s="5"/>
    </row>
    <row r="154" spans="1:7" ht="12.75">
      <c r="A154" s="23"/>
      <c r="B154" s="23"/>
      <c r="C154" s="5"/>
      <c r="D154" s="5"/>
      <c r="E154" s="5"/>
      <c r="F154" s="5"/>
      <c r="G154" s="5"/>
    </row>
    <row r="155" spans="1:7" ht="12.75">
      <c r="A155" s="23"/>
      <c r="B155" s="23"/>
      <c r="C155" s="5"/>
      <c r="D155" s="5"/>
      <c r="E155" s="5"/>
      <c r="F155" s="5"/>
      <c r="G155" s="5"/>
    </row>
    <row r="156" spans="1:7" ht="12.75">
      <c r="A156" s="23"/>
      <c r="B156" s="23"/>
      <c r="C156" s="5"/>
      <c r="D156" s="5"/>
      <c r="E156" s="5"/>
      <c r="F156" s="5"/>
      <c r="G156" s="5"/>
    </row>
    <row r="157" spans="1:7" ht="12.75">
      <c r="A157" s="23"/>
      <c r="B157" s="23"/>
      <c r="C157" s="5"/>
      <c r="D157" s="5"/>
      <c r="E157" s="5"/>
      <c r="F157" s="5"/>
      <c r="G157" s="5"/>
    </row>
    <row r="158" spans="1:7" ht="12.75">
      <c r="A158" s="23"/>
      <c r="B158" s="23"/>
      <c r="C158" s="5"/>
      <c r="D158" s="5"/>
      <c r="E158" s="5"/>
      <c r="F158" s="5"/>
      <c r="G158" s="5"/>
    </row>
    <row r="159" spans="1:7" ht="12.75">
      <c r="A159" s="23"/>
      <c r="B159" s="23"/>
      <c r="C159" s="5"/>
      <c r="D159" s="5"/>
      <c r="E159" s="5"/>
      <c r="F159" s="5"/>
      <c r="G159" s="5"/>
    </row>
    <row r="160" spans="1:7" ht="12.75">
      <c r="A160" s="23"/>
      <c r="B160" s="23"/>
      <c r="C160" s="5"/>
      <c r="D160" s="5"/>
      <c r="E160" s="5"/>
      <c r="F160" s="5"/>
      <c r="G160" s="5"/>
    </row>
    <row r="161" spans="1:7" ht="12.75">
      <c r="A161" s="23"/>
      <c r="B161" s="23"/>
      <c r="C161" s="5"/>
      <c r="D161" s="5"/>
      <c r="E161" s="5"/>
      <c r="F161" s="5"/>
      <c r="G161" s="5"/>
    </row>
    <row r="162" spans="1:7" ht="12.75">
      <c r="A162" s="23"/>
      <c r="B162" s="23"/>
      <c r="C162" s="5"/>
      <c r="D162" s="5"/>
      <c r="E162" s="5"/>
      <c r="F162" s="5"/>
      <c r="G162" s="5"/>
    </row>
    <row r="163" spans="1:7" ht="12.75">
      <c r="A163" s="23"/>
      <c r="B163" s="23"/>
      <c r="C163" s="5"/>
      <c r="D163" s="5"/>
      <c r="E163" s="5"/>
      <c r="F163" s="5"/>
      <c r="G163" s="5"/>
    </row>
    <row r="164" spans="1:7" ht="12.75">
      <c r="A164" s="23"/>
      <c r="B164" s="23"/>
      <c r="C164" s="5"/>
      <c r="D164" s="5"/>
      <c r="E164" s="5"/>
      <c r="F164" s="5"/>
      <c r="G164" s="5"/>
    </row>
    <row r="165" spans="1:7" ht="12.75">
      <c r="A165" s="23"/>
      <c r="B165" s="23"/>
      <c r="C165" s="5"/>
      <c r="D165" s="5"/>
      <c r="E165" s="5"/>
      <c r="F165" s="5"/>
      <c r="G165" s="5"/>
    </row>
    <row r="166" spans="1:7" ht="12.75">
      <c r="A166" s="23"/>
      <c r="B166" s="23"/>
      <c r="C166" s="5"/>
      <c r="D166" s="5"/>
      <c r="E166" s="5"/>
      <c r="F166" s="5"/>
      <c r="G166" s="5"/>
    </row>
    <row r="167" spans="1:7" ht="12.75">
      <c r="A167" s="23"/>
      <c r="B167" s="23"/>
      <c r="C167" s="5"/>
      <c r="D167" s="5"/>
      <c r="E167" s="5"/>
      <c r="F167" s="5"/>
      <c r="G167" s="5"/>
    </row>
    <row r="168" spans="1:7" ht="12.75">
      <c r="A168" s="23"/>
      <c r="B168" s="23"/>
      <c r="C168" s="5"/>
      <c r="D168" s="5"/>
      <c r="E168" s="5"/>
      <c r="F168" s="5"/>
      <c r="G168" s="5"/>
    </row>
    <row r="169" spans="1:7" ht="12.75">
      <c r="A169" s="23"/>
      <c r="B169" s="23"/>
      <c r="C169" s="5"/>
      <c r="D169" s="5"/>
      <c r="E169" s="5"/>
      <c r="F169" s="5"/>
      <c r="G169" s="5"/>
    </row>
    <row r="170" spans="1:7" ht="12.75">
      <c r="A170" s="23"/>
      <c r="B170" s="23"/>
      <c r="C170" s="5"/>
      <c r="D170" s="5"/>
      <c r="E170" s="5"/>
      <c r="F170" s="5"/>
      <c r="G170" s="5"/>
    </row>
    <row r="171" spans="1:7" ht="12.75">
      <c r="A171" s="23"/>
      <c r="B171" s="23"/>
      <c r="C171" s="5"/>
      <c r="D171" s="5"/>
      <c r="E171" s="5"/>
      <c r="F171" s="5"/>
      <c r="G171" s="5"/>
    </row>
    <row r="172" spans="1:7" ht="12.75">
      <c r="A172" s="23"/>
      <c r="B172" s="23"/>
      <c r="C172" s="5"/>
      <c r="D172" s="5"/>
      <c r="E172" s="5"/>
      <c r="F172" s="5"/>
      <c r="G172" s="5"/>
    </row>
    <row r="173" spans="1:7" ht="12.75">
      <c r="A173" s="23"/>
      <c r="B173" s="23"/>
      <c r="C173" s="5"/>
      <c r="D173" s="5"/>
      <c r="E173" s="5"/>
      <c r="F173" s="5"/>
      <c r="G173" s="5"/>
    </row>
    <row r="174" spans="1:7" ht="12.75">
      <c r="A174" s="23"/>
      <c r="B174" s="23"/>
      <c r="C174" s="5"/>
      <c r="D174" s="5"/>
      <c r="E174" s="5"/>
      <c r="F174" s="5"/>
      <c r="G174" s="5"/>
    </row>
    <row r="175" spans="1:7" ht="12.75">
      <c r="A175" s="23"/>
      <c r="B175" s="23"/>
      <c r="C175" s="5"/>
      <c r="D175" s="5"/>
      <c r="E175" s="5"/>
      <c r="F175" s="5"/>
      <c r="G175" s="5"/>
    </row>
    <row r="176" spans="1:7" ht="12.75">
      <c r="A176" s="23"/>
      <c r="B176" s="23"/>
      <c r="C176" s="5"/>
      <c r="D176" s="5"/>
      <c r="E176" s="5"/>
      <c r="F176" s="5"/>
      <c r="G176" s="5"/>
    </row>
    <row r="177" spans="1:7" ht="12.75">
      <c r="A177" s="23"/>
      <c r="B177" s="23"/>
      <c r="C177" s="5"/>
      <c r="D177" s="5"/>
      <c r="E177" s="5"/>
      <c r="F177" s="5"/>
      <c r="G177" s="5"/>
    </row>
    <row r="178" spans="1:7" ht="12.75">
      <c r="A178" s="23"/>
      <c r="B178" s="23"/>
      <c r="C178" s="5"/>
      <c r="D178" s="5"/>
      <c r="E178" s="5"/>
      <c r="F178" s="5"/>
      <c r="G178" s="5"/>
    </row>
    <row r="179" spans="1:7" ht="12.75">
      <c r="A179" s="23"/>
      <c r="B179" s="23"/>
      <c r="C179" s="5"/>
      <c r="D179" s="5"/>
      <c r="E179" s="5"/>
      <c r="F179" s="5"/>
      <c r="G179" s="5"/>
    </row>
    <row r="180" spans="1:7" ht="12.75">
      <c r="A180" s="23"/>
      <c r="B180" s="23"/>
      <c r="C180" s="5"/>
      <c r="D180" s="5"/>
      <c r="E180" s="5"/>
      <c r="F180" s="5"/>
      <c r="G180" s="5"/>
    </row>
    <row r="181" spans="1:7" ht="12.75">
      <c r="A181" s="23"/>
      <c r="B181" s="23"/>
      <c r="C181" s="5"/>
      <c r="D181" s="5"/>
      <c r="E181" s="5"/>
      <c r="F181" s="5"/>
      <c r="G181" s="5"/>
    </row>
    <row r="182" spans="1:7" ht="12.75">
      <c r="A182" s="23"/>
      <c r="B182" s="23"/>
      <c r="C182" s="5"/>
      <c r="D182" s="5"/>
      <c r="E182" s="5"/>
      <c r="F182" s="5"/>
      <c r="G182" s="5"/>
    </row>
    <row r="183" spans="1:7" ht="12.75">
      <c r="A183" s="23"/>
      <c r="B183" s="23"/>
      <c r="C183" s="5"/>
      <c r="D183" s="5"/>
      <c r="E183" s="5"/>
      <c r="F183" s="5"/>
      <c r="G183" s="5"/>
    </row>
    <row r="184" spans="1:7" ht="12.75">
      <c r="A184" s="23"/>
      <c r="B184" s="23"/>
      <c r="C184" s="5"/>
      <c r="D184" s="5"/>
      <c r="E184" s="5"/>
      <c r="F184" s="5"/>
      <c r="G184" s="5"/>
    </row>
    <row r="185" spans="1:7" ht="12.75">
      <c r="A185" s="23"/>
      <c r="B185" s="23"/>
      <c r="C185" s="5"/>
      <c r="D185" s="5"/>
      <c r="E185" s="5"/>
      <c r="F185" s="5"/>
      <c r="G185" s="5"/>
    </row>
    <row r="186" spans="1:7" ht="12.75">
      <c r="A186" s="23"/>
      <c r="B186" s="23"/>
      <c r="C186" s="5"/>
      <c r="D186" s="5"/>
      <c r="E186" s="5"/>
      <c r="F186" s="5"/>
      <c r="G186" s="5"/>
    </row>
    <row r="187" spans="1:7" ht="12.75">
      <c r="A187" s="23"/>
      <c r="B187" s="23"/>
      <c r="C187" s="5"/>
      <c r="D187" s="5"/>
      <c r="E187" s="5"/>
      <c r="F187" s="5"/>
      <c r="G187" s="5"/>
    </row>
    <row r="188" spans="1:7" ht="12.75">
      <c r="A188" s="23"/>
      <c r="B188" s="23"/>
      <c r="C188" s="5"/>
      <c r="D188" s="5"/>
      <c r="E188" s="5"/>
      <c r="F188" s="5"/>
      <c r="G188" s="5"/>
    </row>
    <row r="189" spans="1:7" ht="12.75">
      <c r="A189" s="23"/>
      <c r="B189" s="23"/>
      <c r="C189" s="5"/>
      <c r="D189" s="5"/>
      <c r="E189" s="5"/>
      <c r="F189" s="5"/>
      <c r="G189" s="5"/>
    </row>
    <row r="190" spans="1:7" ht="12.75">
      <c r="A190" s="23"/>
      <c r="B190" s="23"/>
      <c r="C190" s="5"/>
      <c r="D190" s="5"/>
      <c r="E190" s="5"/>
      <c r="F190" s="5"/>
      <c r="G190" s="5"/>
    </row>
    <row r="191" spans="1:7" ht="12.75">
      <c r="A191" s="23"/>
      <c r="B191" s="23"/>
      <c r="C191" s="5"/>
      <c r="D191" s="5"/>
      <c r="E191" s="5"/>
      <c r="F191" s="5"/>
      <c r="G191" s="5"/>
    </row>
    <row r="192" spans="1:7" ht="12.75">
      <c r="A192" s="23"/>
      <c r="B192" s="23"/>
      <c r="C192" s="5"/>
      <c r="D192" s="5"/>
      <c r="E192" s="5"/>
      <c r="F192" s="5"/>
      <c r="G192" s="5"/>
    </row>
    <row r="193" spans="1:7" ht="12.75">
      <c r="A193" s="23"/>
      <c r="B193" s="23"/>
      <c r="C193" s="5"/>
      <c r="D193" s="5"/>
      <c r="E193" s="5"/>
      <c r="F193" s="5"/>
      <c r="G193" s="5"/>
    </row>
    <row r="194" spans="1:7" ht="12.75">
      <c r="A194" s="23"/>
      <c r="B194" s="23"/>
      <c r="C194" s="5"/>
      <c r="D194" s="5"/>
      <c r="E194" s="5"/>
      <c r="F194" s="5"/>
      <c r="G194" s="5"/>
    </row>
    <row r="195" spans="1:7" ht="12.75">
      <c r="A195" s="23"/>
      <c r="B195" s="23"/>
      <c r="C195" s="5"/>
      <c r="D195" s="5"/>
      <c r="E195" s="5"/>
      <c r="F195" s="5"/>
      <c r="G195" s="5"/>
    </row>
    <row r="196" spans="1:7" ht="12.75">
      <c r="A196" s="23"/>
      <c r="B196" s="23"/>
      <c r="C196" s="5"/>
      <c r="D196" s="5"/>
      <c r="E196" s="5"/>
      <c r="F196" s="5"/>
      <c r="G196" s="5"/>
    </row>
    <row r="197" spans="1:7" ht="12.75">
      <c r="A197" s="23"/>
      <c r="B197" s="23"/>
      <c r="C197" s="5"/>
      <c r="D197" s="5"/>
      <c r="E197" s="5"/>
      <c r="F197" s="5"/>
      <c r="G197" s="5"/>
    </row>
    <row r="198" spans="1:7" ht="12.75">
      <c r="A198" s="23"/>
      <c r="B198" s="23"/>
      <c r="C198" s="5"/>
      <c r="D198" s="5"/>
      <c r="E198" s="5"/>
      <c r="F198" s="5"/>
      <c r="G198" s="5"/>
    </row>
    <row r="199" spans="1:7" ht="12.75">
      <c r="A199" s="23"/>
      <c r="B199" s="23"/>
      <c r="C199" s="5"/>
      <c r="D199" s="5"/>
      <c r="E199" s="5"/>
      <c r="F199" s="5"/>
      <c r="G199" s="5"/>
    </row>
    <row r="200" spans="1:7" ht="12.75">
      <c r="A200" s="23"/>
      <c r="B200" s="23"/>
      <c r="C200" s="5"/>
      <c r="D200" s="5"/>
      <c r="E200" s="5"/>
      <c r="F200" s="5"/>
      <c r="G200" s="5"/>
    </row>
    <row r="201" spans="1:7" ht="12.75">
      <c r="A201" s="23"/>
      <c r="B201" s="23"/>
      <c r="C201" s="5"/>
      <c r="D201" s="5"/>
      <c r="E201" s="5"/>
      <c r="F201" s="5"/>
      <c r="G201" s="5"/>
    </row>
    <row r="202" spans="1:7" ht="12.75">
      <c r="A202" s="23"/>
      <c r="B202" s="23"/>
      <c r="C202" s="5"/>
      <c r="D202" s="5"/>
      <c r="E202" s="5"/>
      <c r="F202" s="5"/>
      <c r="G202" s="5"/>
    </row>
    <row r="203" spans="1:7" ht="12.75">
      <c r="A203" s="23"/>
      <c r="B203" s="23"/>
      <c r="C203" s="5"/>
      <c r="D203" s="5"/>
      <c r="E203" s="5"/>
      <c r="F203" s="5"/>
      <c r="G203" s="5"/>
    </row>
    <row r="204" spans="1:2" ht="15">
      <c r="A204" s="24"/>
      <c r="B204" s="24"/>
    </row>
    <row r="205" spans="1:2" ht="15">
      <c r="A205" s="24"/>
      <c r="B205" s="24"/>
    </row>
    <row r="206" spans="1:2" ht="15">
      <c r="A206" s="24"/>
      <c r="B206" s="24"/>
    </row>
    <row r="207" spans="1:2" ht="15">
      <c r="A207" s="24"/>
      <c r="B207" s="24"/>
    </row>
    <row r="208" spans="1:2" ht="15">
      <c r="A208" s="24"/>
      <c r="B208" s="24"/>
    </row>
    <row r="209" spans="1:2" ht="15">
      <c r="A209" s="24"/>
      <c r="B209" s="24"/>
    </row>
    <row r="210" spans="1:2" ht="15">
      <c r="A210" s="24"/>
      <c r="B210" s="24"/>
    </row>
    <row r="211" spans="1:2" ht="15">
      <c r="A211" s="24"/>
      <c r="B211" s="24"/>
    </row>
    <row r="212" spans="1:2" ht="15">
      <c r="A212" s="24"/>
      <c r="B212" s="24"/>
    </row>
    <row r="213" spans="1:2" ht="15">
      <c r="A213" s="24"/>
      <c r="B213" s="24"/>
    </row>
    <row r="214" spans="1:2" ht="15">
      <c r="A214" s="24"/>
      <c r="B214" s="24"/>
    </row>
    <row r="215" spans="1:2" ht="15">
      <c r="A215" s="24"/>
      <c r="B215" s="24"/>
    </row>
  </sheetData>
  <sheetProtection/>
  <mergeCells count="7">
    <mergeCell ref="A118:I118"/>
    <mergeCell ref="A117:I117"/>
    <mergeCell ref="A1:I1"/>
    <mergeCell ref="C3:E3"/>
    <mergeCell ref="G3:I3"/>
    <mergeCell ref="A114:I114"/>
    <mergeCell ref="A116:I116"/>
  </mergeCells>
  <printOptions horizontalCentered="1"/>
  <pageMargins left="0.75" right="0.75" top="0.75" bottom="0.75" header="0.5" footer="0.5"/>
  <pageSetup horizontalDpi="600" verticalDpi="600" orientation="portrait" r:id="rId2"/>
  <rowBreaks count="1" manualBreakCount="1">
    <brk id="62" max="8" man="1"/>
  </rowBreaks>
  <ignoredErrors>
    <ignoredError sqref="E5:F5 C5:D5 G5:H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Policy Research Institute (University of Kansas)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Talley</dc:creator>
  <cp:keywords/>
  <dc:description/>
  <cp:lastModifiedBy>KU User</cp:lastModifiedBy>
  <cp:lastPrinted>2022-07-20T17:43:29Z</cp:lastPrinted>
  <dcterms:created xsi:type="dcterms:W3CDTF">2005-07-25T15:12:53Z</dcterms:created>
  <dcterms:modified xsi:type="dcterms:W3CDTF">2023-08-01T20:10:03Z</dcterms:modified>
  <cp:category/>
  <cp:version/>
  <cp:contentType/>
  <cp:contentStatus/>
</cp:coreProperties>
</file>