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ata\temp\Presentations\DataViz\PreAward\Templates\"/>
    </mc:Choice>
  </mc:AlternateContent>
  <bookViews>
    <workbookView xWindow="0" yWindow="0" windowWidth="20160" windowHeight="7992" activeTab="3"/>
  </bookViews>
  <sheets>
    <sheet name="Project Timeline 1_monthly" sheetId="4" r:id="rId1"/>
    <sheet name="Project Timeline 1_quaterly" sheetId="1" r:id="rId2"/>
    <sheet name="Project Timeline 2" sheetId="3" r:id="rId3"/>
    <sheet name="Timeline_BarGraph" sheetId="2" r:id="rId4"/>
  </sheets>
  <externalReferences>
    <externalReference r:id="rId5"/>
  </externalReferences>
  <definedNames>
    <definedName name="ColumnTitle1" localSheetId="0">ProjectDetails[[#Headers],[DATE]]</definedName>
    <definedName name="ColumnTitle1">ProjectDetails[[#Headers],[DATE]]</definedName>
    <definedName name="_xlnm.Print_Titles" localSheetId="0">'Project Timeline 1_monthly'!$4:$5</definedName>
    <definedName name="_xlnm.Print_Titles" localSheetId="1">'Project Timeline 1_quaterly'!$4:$5</definedName>
    <definedName name="_xlnm.Print_Titles" localSheetId="2">'Project Timeline 2'!$4:$4</definedName>
    <definedName name="Project_last_entry">'[1]Project Data Sorted'!$C$5</definedName>
    <definedName name="Project_start_row">'[1]Project Data Sorted'!$C$4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3" l="1"/>
  <c r="B5" i="3"/>
  <c r="C2" i="4"/>
  <c r="B16" i="3" l="1"/>
  <c r="E16" i="3" s="1"/>
  <c r="B15" i="3"/>
  <c r="E15" i="3" s="1"/>
  <c r="B14" i="3"/>
  <c r="E14" i="3" s="1"/>
  <c r="B13" i="3"/>
  <c r="E13" i="3" s="1"/>
  <c r="B12" i="3"/>
  <c r="E12" i="3" s="1"/>
  <c r="B11" i="3"/>
  <c r="E11" i="3" s="1"/>
  <c r="B10" i="3"/>
  <c r="E10" i="3" s="1"/>
  <c r="B9" i="3"/>
  <c r="E9" i="3" s="1"/>
  <c r="B8" i="3"/>
  <c r="E8" i="3" s="1"/>
  <c r="B7" i="3"/>
  <c r="E7" i="3" s="1"/>
  <c r="E6" i="3"/>
  <c r="E5" i="3"/>
  <c r="C2" i="1"/>
</calcChain>
</file>

<file path=xl/sharedStrings.xml><?xml version="1.0" encoding="utf-8"?>
<sst xmlns="http://schemas.openxmlformats.org/spreadsheetml/2006/main" count="135" uniqueCount="69">
  <si>
    <t xml:space="preserve"> Start Date:</t>
  </si>
  <si>
    <t xml:space="preserve"> </t>
  </si>
  <si>
    <t>completed</t>
  </si>
  <si>
    <t>in progress</t>
  </si>
  <si>
    <t>not started</t>
  </si>
  <si>
    <t>Status:</t>
  </si>
  <si>
    <t>Assigned to:</t>
  </si>
  <si>
    <t>Person 1</t>
  </si>
  <si>
    <t>Person 2</t>
  </si>
  <si>
    <t>Person 3</t>
  </si>
  <si>
    <t>Person 4</t>
  </si>
  <si>
    <t>Year 1</t>
  </si>
  <si>
    <t>Year 2</t>
  </si>
  <si>
    <t>Year 3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</si>
  <si>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</si>
  <si>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</si>
  <si>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</si>
  <si>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</si>
  <si>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</si>
  <si>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</si>
  <si>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</si>
  <si>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</si>
  <si>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</si>
  <si>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</si>
  <si>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3 year project timeline</t>
  </si>
  <si>
    <t>Nov</t>
  </si>
  <si>
    <t>Dec</t>
  </si>
  <si>
    <t>collect data</t>
  </si>
  <si>
    <t>present preliminary results</t>
  </si>
  <si>
    <t>incorporate feedback</t>
  </si>
  <si>
    <t>data cleaning &amp; analysis</t>
  </si>
  <si>
    <t>finalize results</t>
  </si>
  <si>
    <t>literature review</t>
  </si>
  <si>
    <t>PROJECT TIMELINE</t>
  </si>
  <si>
    <t>PROJECT DETAILS</t>
  </si>
  <si>
    <t>DATE</t>
  </si>
  <si>
    <t>MILESTONE</t>
  </si>
  <si>
    <t>POSITION</t>
  </si>
  <si>
    <t>BASELINE</t>
  </si>
  <si>
    <t>Position Adjusted</t>
  </si>
  <si>
    <t>Date adjusted</t>
  </si>
  <si>
    <t>Milestone adjusted</t>
  </si>
  <si>
    <t>Project Start</t>
  </si>
  <si>
    <t>Milestone 1</t>
  </si>
  <si>
    <t>Milestone 2</t>
  </si>
  <si>
    <t>Milestone 3</t>
  </si>
  <si>
    <t>Milestone 4</t>
  </si>
  <si>
    <t>Milestone 5</t>
  </si>
  <si>
    <t>Milestone 6</t>
  </si>
  <si>
    <t>Milestone 7</t>
  </si>
  <si>
    <t>Milestone 8</t>
  </si>
  <si>
    <t>Milestone 9</t>
  </si>
  <si>
    <t>Milestone 10</t>
  </si>
  <si>
    <t>Project End</t>
  </si>
  <si>
    <t>Q1</t>
  </si>
  <si>
    <t>Q2</t>
  </si>
  <si>
    <t>Q3</t>
  </si>
  <si>
    <t>Q4</t>
  </si>
  <si>
    <t>lit review</t>
  </si>
  <si>
    <t>Project Timeline</t>
  </si>
  <si>
    <t>Aug 2019 - Feb 2020</t>
  </si>
  <si>
    <t>Phase 1</t>
  </si>
  <si>
    <t>Phase 2</t>
  </si>
  <si>
    <t>Phase 3</t>
  </si>
  <si>
    <t>Phase4</t>
  </si>
  <si>
    <t>% complete</t>
  </si>
  <si>
    <t>Mar 2020 - Jun 2020</t>
  </si>
  <si>
    <t>July 2019 - Dec 2020</t>
  </si>
  <si>
    <t>Jan 2021 - Jun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</si>
</sst>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"/>
    <numFmt numFmtId="165" formatCode="mmm"/>
    <numFmt numFmtId="166" formatCode="[$-409]d\-mmm;@"/>
  </numFmts>
  <fonts count="15" x14ac:knownFonts="1">
    <font>
      <sz val="11"/>
      <color theme="1" tint="0.24994659260841701"/>
      <name val="Arial"/>
      <family val="2"/>
      <scheme val="minor"/>
    </font>
    <font>
      <sz val="14"/>
      <color theme="1" tint="0.499984740745262"/>
      <name val="Arial"/>
      <family val="2"/>
      <scheme val="minor"/>
    </font>
    <font>
      <sz val="18"/>
      <color theme="1" tint="4.9989318521683403E-2"/>
      <name val="Arial"/>
      <family val="2"/>
      <scheme val="minor"/>
    </font>
    <font>
      <sz val="12"/>
      <color theme="1" tint="4.9989318521683403E-2"/>
      <name val="Arial"/>
      <family val="2"/>
      <scheme val="minor"/>
    </font>
    <font>
      <sz val="11"/>
      <color theme="1" tint="4.9989318521683403E-2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b/>
      <sz val="31"/>
      <color theme="9" tint="-0.24994659260841701"/>
      <name val="Arial"/>
      <family val="2"/>
      <scheme val="major"/>
    </font>
    <font>
      <sz val="20"/>
      <color theme="6" tint="-0.499984740745262"/>
      <name val="Arial"/>
      <family val="2"/>
      <scheme val="major"/>
    </font>
    <font>
      <sz val="20"/>
      <color theme="1" tint="0.249977111117893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sz val="14"/>
      <color theme="6" tint="-0.499984740745262"/>
      <name val="Arial"/>
      <family val="2"/>
      <scheme val="major"/>
    </font>
    <font>
      <sz val="14"/>
      <color theme="1" tint="0.249977111117893"/>
      <name val="Arial"/>
      <family val="2"/>
      <scheme val="major"/>
    </font>
    <font>
      <sz val="12"/>
      <color theme="1" tint="0.34998626667073579"/>
      <name val="Arial"/>
      <family val="1"/>
      <scheme val="minor"/>
    </font>
    <font>
      <sz val="11"/>
      <color theme="1" tint="0.499984740745262"/>
      <name val="Arial"/>
      <family val="2"/>
      <scheme val="minor"/>
    </font>
    <font>
      <b/>
      <sz val="14"/>
      <color theme="1" tint="0.24994659260841701"/>
      <name val="Arial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theme="1" tint="0.49998474074526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medium">
        <color rgb="FF0051BA"/>
      </bottom>
      <diagonal/>
    </border>
    <border>
      <left/>
      <right/>
      <top style="medium">
        <color rgb="FF0051BA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>
      <alignment vertical="center" wrapText="1"/>
    </xf>
    <xf numFmtId="0" fontId="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9" borderId="0" applyNumberFormat="0" applyAlignment="0" applyProtection="0"/>
    <xf numFmtId="0" fontId="2" fillId="10" borderId="0" applyNumberFormat="0" applyAlignment="0" applyProtection="0"/>
    <xf numFmtId="0" fontId="5" fillId="2" borderId="4" applyNumberFormat="0" applyProtection="0">
      <alignment horizontal="right" wrapText="1" indent="1"/>
    </xf>
    <xf numFmtId="14" fontId="1" fillId="0" borderId="1" applyFill="0">
      <alignment horizontal="center"/>
    </xf>
    <xf numFmtId="165" fontId="4" fillId="0" borderId="0" applyBorder="0">
      <alignment horizontal="left" vertical="center"/>
    </xf>
    <xf numFmtId="164" fontId="4" fillId="0" borderId="3">
      <alignment horizontal="left" vertical="center"/>
    </xf>
    <xf numFmtId="165" fontId="3" fillId="0" borderId="0">
      <alignment horizontal="left" vertical="center"/>
    </xf>
    <xf numFmtId="0" fontId="5" fillId="2" borderId="4">
      <alignment horizontal="left" wrapText="1" indent="1"/>
    </xf>
    <xf numFmtId="0" fontId="7" fillId="0" borderId="5" applyNumberFormat="0" applyFill="0" applyProtection="0">
      <alignment vertical="center"/>
    </xf>
    <xf numFmtId="0" fontId="9" fillId="0" borderId="0">
      <alignment horizontal="left" vertical="center" wrapText="1" indent="2"/>
    </xf>
    <xf numFmtId="0" fontId="10" fillId="0" borderId="0" applyNumberFormat="0" applyFill="0" applyBorder="0" applyAlignment="0" applyProtection="0"/>
    <xf numFmtId="0" fontId="12" fillId="0" borderId="0" applyNumberFormat="0" applyFill="0" applyBorder="0" applyProtection="0">
      <alignment horizontal="left" vertical="center" indent="2"/>
    </xf>
    <xf numFmtId="1" fontId="13" fillId="0" borderId="0" applyFont="0" applyFill="0" applyBorder="0" applyProtection="0">
      <alignment horizontal="center" vertical="center"/>
    </xf>
  </cellStyleXfs>
  <cellXfs count="59">
    <xf numFmtId="0" fontId="0" fillId="0" borderId="0" xfId="0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indent="1"/>
    </xf>
    <xf numFmtId="14" fontId="0" fillId="0" borderId="0" xfId="0" applyNumberFormat="1" applyAlignment="1">
      <alignment horizontal="right" vertical="center" indent="1"/>
    </xf>
    <xf numFmtId="0" fontId="0" fillId="0" borderId="0" xfId="0" applyAlignment="1">
      <alignment horizontal="right" vertical="center" indent="1"/>
    </xf>
    <xf numFmtId="0" fontId="0" fillId="0" borderId="2" xfId="0" applyFill="1" applyBorder="1" applyAlignment="1">
      <alignment horizontal="left" vertical="center" indent="1"/>
    </xf>
    <xf numFmtId="0" fontId="0" fillId="3" borderId="2" xfId="0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5" borderId="2" xfId="0" applyFill="1" applyBorder="1" applyAlignment="1">
      <alignment horizontal="left" vertical="center" indent="1"/>
    </xf>
    <xf numFmtId="0" fontId="0" fillId="3" borderId="0" xfId="0" applyFill="1" applyAlignment="1">
      <alignment horizontal="center"/>
    </xf>
    <xf numFmtId="0" fontId="0" fillId="6" borderId="2" xfId="0" applyFill="1" applyBorder="1" applyAlignment="1">
      <alignment horizontal="left" vertical="center" indent="1"/>
    </xf>
    <xf numFmtId="0" fontId="0" fillId="5" borderId="0" xfId="0" applyFill="1" applyAlignment="1">
      <alignment horizontal="center"/>
    </xf>
    <xf numFmtId="0" fontId="0" fillId="7" borderId="2" xfId="0" applyFill="1" applyBorder="1" applyAlignment="1">
      <alignment horizontal="left" vertical="center" indent="1"/>
    </xf>
    <xf numFmtId="0" fontId="0" fillId="8" borderId="2" xfId="0" applyFill="1" applyBorder="1" applyAlignment="1">
      <alignment horizontal="left" vertical="center" indent="1"/>
    </xf>
    <xf numFmtId="14" fontId="0" fillId="2" borderId="0" xfId="0" applyNumberFormat="1" applyFill="1" applyAlignment="1">
      <alignment horizontal="center" vertical="center"/>
    </xf>
    <xf numFmtId="14" fontId="0" fillId="2" borderId="3" xfId="0" applyNumberFormat="1" applyFill="1" applyBorder="1" applyAlignment="1">
      <alignment horizontal="center" vertical="center"/>
    </xf>
    <xf numFmtId="0" fontId="1" fillId="0" borderId="0" xfId="2" applyAlignment="1">
      <alignment horizontal="left"/>
    </xf>
    <xf numFmtId="165" fontId="4" fillId="3" borderId="0" xfId="7" applyFill="1">
      <alignment horizontal="left" vertical="center"/>
    </xf>
    <xf numFmtId="165" fontId="4" fillId="4" borderId="0" xfId="7" applyFill="1">
      <alignment horizontal="left" vertical="center"/>
    </xf>
    <xf numFmtId="0" fontId="5" fillId="2" borderId="4" xfId="5">
      <alignment horizontal="right" wrapText="1" indent="1"/>
    </xf>
    <xf numFmtId="0" fontId="0" fillId="2" borderId="4" xfId="5" applyFont="1">
      <alignment horizontal="right" wrapText="1" indent="1"/>
    </xf>
    <xf numFmtId="0" fontId="5" fillId="2" borderId="4" xfId="10">
      <alignment horizontal="left" wrapText="1" indent="1"/>
    </xf>
    <xf numFmtId="0" fontId="0" fillId="3" borderId="0" xfId="0" applyFill="1">
      <alignment vertical="center" wrapText="1"/>
    </xf>
    <xf numFmtId="0" fontId="0" fillId="11" borderId="2" xfId="0" applyFill="1" applyBorder="1" applyAlignment="1">
      <alignment horizontal="left" vertical="center" indent="1"/>
    </xf>
    <xf numFmtId="0" fontId="0" fillId="11" borderId="2" xfId="0" applyFill="1" applyBorder="1" applyAlignment="1">
      <alignment horizontal="left" vertical="center"/>
    </xf>
    <xf numFmtId="0" fontId="0" fillId="12" borderId="2" xfId="0" applyFill="1" applyBorder="1" applyAlignment="1">
      <alignment horizontal="left" vertical="center" indent="1"/>
    </xf>
    <xf numFmtId="0" fontId="2" fillId="9" borderId="0" xfId="3" applyAlignment="1">
      <alignment horizontal="left"/>
    </xf>
    <xf numFmtId="0" fontId="2" fillId="4" borderId="0" xfId="3" applyFill="1" applyAlignment="1">
      <alignment horizontal="left"/>
    </xf>
    <xf numFmtId="0" fontId="7" fillId="0" borderId="6" xfId="11" applyFill="1" applyBorder="1">
      <alignment vertical="center"/>
    </xf>
    <xf numFmtId="0" fontId="8" fillId="0" borderId="6" xfId="11" applyFont="1" applyFill="1" applyBorder="1">
      <alignment vertical="center"/>
    </xf>
    <xf numFmtId="0" fontId="9" fillId="0" borderId="0" xfId="12">
      <alignment horizontal="left" vertical="center" wrapText="1" indent="2"/>
    </xf>
    <xf numFmtId="0" fontId="7" fillId="0" borderId="0" xfId="11" applyBorder="1">
      <alignment vertical="center"/>
    </xf>
    <xf numFmtId="0" fontId="9" fillId="0" borderId="7" xfId="12" applyBorder="1">
      <alignment horizontal="left" vertical="center" wrapText="1" indent="2"/>
    </xf>
    <xf numFmtId="0" fontId="11" fillId="0" borderId="7" xfId="13" applyFont="1" applyFill="1" applyBorder="1" applyAlignment="1">
      <alignment horizontal="left"/>
    </xf>
    <xf numFmtId="0" fontId="9" fillId="0" borderId="7" xfId="12" applyFill="1" applyBorder="1">
      <alignment horizontal="left" vertical="center" wrapText="1" indent="2"/>
    </xf>
    <xf numFmtId="0" fontId="9" fillId="0" borderId="7" xfId="12" applyBorder="1" applyAlignment="1">
      <alignment horizontal="center"/>
    </xf>
    <xf numFmtId="0" fontId="12" fillId="0" borderId="0" xfId="14">
      <alignment horizontal="left" vertical="center" indent="2"/>
    </xf>
    <xf numFmtId="0" fontId="9" fillId="0" borderId="0" xfId="12" applyAlignment="1">
      <alignment horizontal="center" vertical="center"/>
    </xf>
    <xf numFmtId="0" fontId="9" fillId="0" borderId="0" xfId="12" applyAlignment="1">
      <alignment horizontal="center"/>
    </xf>
    <xf numFmtId="166" fontId="9" fillId="0" borderId="0" xfId="12" applyNumberFormat="1" applyAlignment="1">
      <alignment horizontal="left" vertical="center" indent="2"/>
    </xf>
    <xf numFmtId="1" fontId="0" fillId="0" borderId="0" xfId="15" applyFont="1">
      <alignment horizontal="center" vertical="center"/>
    </xf>
    <xf numFmtId="14" fontId="9" fillId="0" borderId="0" xfId="12" applyNumberFormat="1">
      <alignment horizontal="left" vertical="center" wrapText="1" indent="2"/>
    </xf>
    <xf numFmtId="0" fontId="9" fillId="0" borderId="0" xfId="12" applyNumberFormat="1">
      <alignment horizontal="left" vertical="center" wrapText="1" indent="2"/>
    </xf>
    <xf numFmtId="0" fontId="0" fillId="2" borderId="0" xfId="0" applyFill="1" applyAlignment="1">
      <alignment horizontal="left" indent="1"/>
    </xf>
    <xf numFmtId="0" fontId="6" fillId="0" borderId="0" xfId="1" applyAlignment="1">
      <alignment horizontal="left" indent="1"/>
    </xf>
    <xf numFmtId="0" fontId="2" fillId="3" borderId="0" xfId="4" applyFill="1" applyAlignment="1">
      <alignment horizontal="left"/>
    </xf>
    <xf numFmtId="14" fontId="1" fillId="0" borderId="1" xfId="6">
      <alignment horizontal="center"/>
    </xf>
    <xf numFmtId="0" fontId="2" fillId="9" borderId="0" xfId="3" applyAlignment="1">
      <alignment horizontal="left"/>
    </xf>
    <xf numFmtId="0" fontId="2" fillId="4" borderId="0" xfId="3" applyFill="1" applyAlignment="1">
      <alignment horizontal="left"/>
    </xf>
    <xf numFmtId="0" fontId="0" fillId="0" borderId="8" xfId="0" applyBorder="1">
      <alignment vertical="center" wrapText="1"/>
    </xf>
    <xf numFmtId="0" fontId="0" fillId="0" borderId="9" xfId="0" applyBorder="1">
      <alignment vertical="center" wrapText="1"/>
    </xf>
    <xf numFmtId="0" fontId="0" fillId="0" borderId="10" xfId="0" applyBorder="1">
      <alignment vertical="center" wrapText="1"/>
    </xf>
    <xf numFmtId="0" fontId="0" fillId="0" borderId="11" xfId="0" applyBorder="1" applyAlignment="1">
      <alignment horizontal="center" vertical="center" textRotation="90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/>
    </xf>
  </cellXfs>
  <cellStyles count="16">
    <cellStyle name="Comma 2" xfId="15"/>
    <cellStyle name="Date" xfId="6"/>
    <cellStyle name="Day of week" xfId="8"/>
    <cellStyle name="Heading 1" xfId="2" builtinId="16" customBuiltin="1"/>
    <cellStyle name="Heading 1 2" xfId="13"/>
    <cellStyle name="Heading 2" xfId="3" builtinId="17" customBuiltin="1"/>
    <cellStyle name="Heading 2 2" xfId="14"/>
    <cellStyle name="Heading 3" xfId="4" builtinId="18" customBuiltin="1"/>
    <cellStyle name="Heading 4" xfId="5" builtinId="19" customBuiltin="1"/>
    <cellStyle name="Month" xfId="9"/>
    <cellStyle name="Normal" xfId="0" builtinId="0" customBuiltin="1"/>
    <cellStyle name="Normal 2" xfId="12"/>
    <cellStyle name="Status" xfId="10"/>
    <cellStyle name="Title" xfId="1" builtinId="15" customBuiltin="1"/>
    <cellStyle name="Title 2" xfId="11"/>
    <cellStyle name="Weekday" xfId="7"/>
  </cellStyles>
  <dxfs count="9"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font>
        <color theme="1" tint="4.9989318521683403E-2"/>
      </font>
      <fill>
        <patternFill>
          <bgColor theme="9" tint="0.79998168889431442"/>
        </patternFill>
      </fill>
      <border>
        <vertical/>
        <horizontal/>
      </border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  <alignment horizontal="center" vertical="center" textRotation="0" wrapText="0" indent="0" justifyLastLine="0" shrinkToFit="0" readingOrder="0"/>
    </dxf>
    <dxf>
      <numFmt numFmtId="166" formatCode="[$-409]d\-mmm;@"/>
      <alignment horizontal="left" vertical="center" textRotation="0" wrapText="0" indent="2" justifyLastLine="0" shrinkToFit="0" readingOrder="0"/>
    </dxf>
    <dxf>
      <font>
        <b/>
        <i val="0"/>
        <color theme="1" tint="0.34998626667073579"/>
      </font>
      <fill>
        <patternFill>
          <bgColor theme="0"/>
        </patternFill>
      </fill>
      <border>
        <bottom style="medium">
          <color theme="6" tint="-0.499984740745262"/>
        </bottom>
      </border>
    </dxf>
    <dxf>
      <font>
        <color theme="1" tint="0.14996795556505021"/>
      </font>
      <fill>
        <patternFill>
          <bgColor theme="0" tint="-4.9989318521683403E-2"/>
        </patternFill>
      </fill>
      <border diagonalUp="0" diagonalDown="0">
        <left/>
        <right/>
        <top/>
        <bottom/>
        <vertical/>
        <horizontal style="thin">
          <color theme="0" tint="-0.14996795556505021"/>
        </horizontal>
      </border>
    </dxf>
  </dxfs>
  <tableStyles count="1" defaultTableStyle="TableStyleMedium2" defaultPivotStyle="PivotStyleLight16">
    <tableStyle name="Project Timeline" pivot="0" count="2">
      <tableStyleElement type="wholeTable" dxfId="8"/>
      <tableStyleElement type="headerRow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399308576993913E-2"/>
          <c:y val="3.9426523297491037E-2"/>
          <c:w val="0.87774435881027235"/>
          <c:h val="0.92114695340501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'Project Timeline 2'!$D$4</c:f>
              <c:strCache>
                <c:ptCount val="1"/>
                <c:pt idx="0">
                  <c:v>POSITION</c:v>
                </c:pt>
              </c:strCache>
            </c:strRef>
          </c:tx>
          <c:spPr>
            <a:noFill/>
          </c:spPr>
          <c:invertIfNegative val="0"/>
          <c:dLbls>
            <c:dLbl>
              <c:idx val="0"/>
              <c:layout>
                <c:manualLayout>
                  <c:x val="4.7163915818921949E-8"/>
                  <c:y val="-8.2121881209074843E-18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A47-4019-9EAC-4ECBA7732232}"/>
                </c:ext>
              </c:extLst>
            </c:dLbl>
            <c:dLbl>
              <c:idx val="1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47-4019-9EAC-4ECBA7732232}"/>
                </c:ext>
              </c:extLst>
            </c:dLbl>
            <c:dLbl>
              <c:idx val="2"/>
              <c:layout>
                <c:manualLayout>
                  <c:x val="4.71639158093134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47-4019-9EAC-4ECBA7732232}"/>
                </c:ext>
              </c:extLst>
            </c:dLbl>
            <c:dLbl>
              <c:idx val="3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47-4019-9EAC-4ECBA7732232}"/>
                </c:ext>
              </c:extLst>
            </c:dLbl>
            <c:dLbl>
              <c:idx val="4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A47-4019-9EAC-4ECBA7732232}"/>
                </c:ext>
              </c:extLst>
            </c:dLbl>
            <c:dLbl>
              <c:idx val="5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47-4019-9EAC-4ECBA7732232}"/>
                </c:ext>
              </c:extLst>
            </c:dLbl>
            <c:dLbl>
              <c:idx val="6"/>
              <c:layout>
                <c:manualLayout>
                  <c:x val="4.7163915820294599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A47-4019-9EAC-4ECBA7732232}"/>
                </c:ext>
              </c:extLst>
            </c:dLbl>
            <c:dLbl>
              <c:idx val="7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A47-4019-9EAC-4ECBA7732232}"/>
                </c:ext>
              </c:extLst>
            </c:dLbl>
            <c:dLbl>
              <c:idx val="8"/>
              <c:layout>
                <c:manualLayout>
                  <c:x val="4.7163915820294599E-8"/>
                  <c:y val="0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A47-4019-9EAC-4ECBA7732232}"/>
                </c:ext>
              </c:extLst>
            </c:dLbl>
            <c:dLbl>
              <c:idx val="9"/>
              <c:layout>
                <c:manualLayout>
                  <c:x val="4.7163915820294599E-8"/>
                  <c:y val="-1.6424376241814969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A47-4019-9EAC-4ECBA7732232}"/>
                </c:ext>
              </c:extLst>
            </c:dLbl>
            <c:dLbl>
              <c:idx val="10"/>
              <c:layout>
                <c:manualLayout>
                  <c:x val="4.7163915908144244E-8"/>
                  <c:y val="1.3139500993451975E-16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6A47-4019-9EAC-4ECBA7732232}"/>
                </c:ext>
              </c:extLst>
            </c:dLbl>
            <c:dLbl>
              <c:idx val="11"/>
              <c:layout>
                <c:manualLayout>
                  <c:x val="4.7163915820294599E-8"/>
                  <c:y val="-3.2848752483629937E-17"/>
                </c:manualLayout>
              </c:layout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A47-4019-9EAC-4ECBA7732232}"/>
                </c:ext>
              </c:extLst>
            </c:dLbl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vertOverflow="overflow" horzOverflow="overflow" wrap="square" lIns="38100" tIns="19050" rIns="38100" bIns="19050" anchor="ctr">
                <a:noAutofit/>
              </a:bodyPr>
              <a:lstStyle/>
              <a:p>
                <a:pPr>
                  <a:defRPr sz="1100" cap="all" spc="1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j-lt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errBars>
            <c:errBarType val="minus"/>
            <c:errValType val="percentage"/>
            <c:noEndCap val="0"/>
            <c:val val="100"/>
            <c:spPr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errBars>
          <c:cat>
            <c:strRef>
              <c:f>'Project Timeline 2'!$C$5:$C$18</c:f>
              <c:strCache>
                <c:ptCount val="12"/>
                <c:pt idx="0">
                  <c:v>Project Start</c:v>
                </c:pt>
                <c:pt idx="1">
                  <c:v>Milestone 1</c:v>
                </c:pt>
                <c:pt idx="2">
                  <c:v>Milestone 2</c:v>
                </c:pt>
                <c:pt idx="3">
                  <c:v>Milestone 3</c:v>
                </c:pt>
                <c:pt idx="4">
                  <c:v>Milestone 4</c:v>
                </c:pt>
                <c:pt idx="5">
                  <c:v>Milestone 5</c:v>
                </c:pt>
                <c:pt idx="6">
                  <c:v>Milestone 6</c:v>
                </c:pt>
                <c:pt idx="7">
                  <c:v>Milestone 7</c:v>
                </c:pt>
                <c:pt idx="8">
                  <c:v>Milestone 8</c:v>
                </c:pt>
                <c:pt idx="9">
                  <c:v>Milestone 9</c:v>
                </c:pt>
                <c:pt idx="10">
                  <c:v>Milestone 10</c:v>
                </c:pt>
                <c:pt idx="11">
                  <c:v>Project End</c:v>
                </c:pt>
              </c:strCache>
            </c:strRef>
          </c:cat>
          <c:val>
            <c:numRef>
              <c:f>'Project Timeline 2'!$F$5:$F$18</c:f>
              <c:numCache>
                <c:formatCode>General</c:formatCode>
                <c:ptCount val="14"/>
                <c:pt idx="0">
                  <c:v>25</c:v>
                </c:pt>
                <c:pt idx="1">
                  <c:v>-10</c:v>
                </c:pt>
                <c:pt idx="2">
                  <c:v>10</c:v>
                </c:pt>
                <c:pt idx="3">
                  <c:v>15</c:v>
                </c:pt>
                <c:pt idx="4">
                  <c:v>-15</c:v>
                </c:pt>
                <c:pt idx="5">
                  <c:v>15</c:v>
                </c:pt>
                <c:pt idx="6">
                  <c:v>-15</c:v>
                </c:pt>
                <c:pt idx="7">
                  <c:v>15</c:v>
                </c:pt>
                <c:pt idx="8">
                  <c:v>-20</c:v>
                </c:pt>
                <c:pt idx="9">
                  <c:v>20</c:v>
                </c:pt>
                <c:pt idx="10">
                  <c:v>-15</c:v>
                </c:pt>
                <c:pt idx="1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A47-4019-9EAC-4ECBA773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3997272"/>
        <c:axId val="713996880"/>
      </c:barChart>
      <c:lineChart>
        <c:grouping val="standard"/>
        <c:varyColors val="0"/>
        <c:ser>
          <c:idx val="0"/>
          <c:order val="0"/>
          <c:tx>
            <c:strRef>
              <c:f>'Project Timeline 2'!$B$4</c:f>
              <c:strCache>
                <c:ptCount val="1"/>
                <c:pt idx="0">
                  <c:v>DATE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bg1">
                  <a:lumMod val="95000"/>
                </a:schemeClr>
              </a:solidFill>
              <a:ln w="63500" cmpd="thinThick">
                <a:solidFill>
                  <a:srgbClr val="0051BA"/>
                </a:solidFill>
              </a:ln>
            </c:spPr>
          </c:marker>
          <c:errBars>
            <c:errDir val="y"/>
            <c:errBarType val="both"/>
            <c:errValType val="percentage"/>
            <c:noEndCap val="0"/>
            <c:val val="5"/>
          </c:errBars>
          <c:cat>
            <c:numRef>
              <c:f>'Project Timeline 2'!$B$5:$B$18</c:f>
              <c:numCache>
                <c:formatCode>[$-409]d\-mmm;@</c:formatCode>
                <c:ptCount val="14"/>
                <c:pt idx="0">
                  <c:v>43125</c:v>
                </c:pt>
                <c:pt idx="1">
                  <c:v>43154</c:v>
                </c:pt>
                <c:pt idx="2">
                  <c:v>43155</c:v>
                </c:pt>
                <c:pt idx="3">
                  <c:v>43160</c:v>
                </c:pt>
                <c:pt idx="4">
                  <c:v>43174</c:v>
                </c:pt>
                <c:pt idx="5">
                  <c:v>43235</c:v>
                </c:pt>
                <c:pt idx="6">
                  <c:v>43266</c:v>
                </c:pt>
                <c:pt idx="7">
                  <c:v>43281</c:v>
                </c:pt>
                <c:pt idx="8">
                  <c:v>43296</c:v>
                </c:pt>
                <c:pt idx="9">
                  <c:v>43311</c:v>
                </c:pt>
                <c:pt idx="10">
                  <c:v>43396</c:v>
                </c:pt>
                <c:pt idx="11">
                  <c:v>43465</c:v>
                </c:pt>
              </c:numCache>
            </c:numRef>
          </c:cat>
          <c:val>
            <c:numRef>
              <c:f>'Project Timeline 2'!$E$5:$E$18</c:f>
              <c:numCache>
                <c:formatCode>General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D-6A47-4019-9EAC-4ECBA77322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587272"/>
        <c:axId val="713996488"/>
      </c:lineChart>
      <c:dateAx>
        <c:axId val="825587272"/>
        <c:scaling>
          <c:orientation val="minMax"/>
        </c:scaling>
        <c:delete val="0"/>
        <c:axPos val="b"/>
        <c:numFmt formatCode="[$-409]d\ mmm;@" sourceLinked="0"/>
        <c:majorTickMark val="cross"/>
        <c:minorTickMark val="in"/>
        <c:tickLblPos val="nextTo"/>
        <c:spPr>
          <a:solidFill>
            <a:schemeClr val="bg1">
              <a:lumMod val="95000"/>
            </a:schemeClr>
          </a:solidFill>
          <a:ln w="9525">
            <a:solidFill>
              <a:schemeClr val="bg1">
                <a:lumMod val="85000"/>
              </a:schemeClr>
            </a:solidFill>
            <a:prstDash val="solid"/>
          </a:ln>
        </c:spPr>
        <c:txPr>
          <a:bodyPr/>
          <a:lstStyle/>
          <a:p>
            <a:pPr>
              <a:defRPr sz="1100" b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defRPr>
            </a:pPr>
            <a:endParaRPr lang="en-US"/>
          </a:p>
        </c:txPr>
        <c:crossAx val="713996488"/>
        <c:crosses val="autoZero"/>
        <c:auto val="1"/>
        <c:lblOffset val="100"/>
        <c:baseTimeUnit val="days"/>
        <c:majorUnit val="1"/>
        <c:majorTimeUnit val="months"/>
        <c:minorUnit val="7"/>
        <c:minorTimeUnit val="days"/>
      </c:dateAx>
      <c:valAx>
        <c:axId val="7139964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825587272"/>
        <c:crosses val="autoZero"/>
        <c:crossBetween val="midCat"/>
      </c:valAx>
      <c:valAx>
        <c:axId val="713996880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713997272"/>
        <c:crosses val="max"/>
        <c:crossBetween val="between"/>
      </c:valAx>
      <c:catAx>
        <c:axId val="713997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3996880"/>
        <c:crosses val="autoZero"/>
        <c:auto val="1"/>
        <c:lblAlgn val="ctr"/>
        <c:lblOffset val="100"/>
        <c:noMultiLvlLbl val="0"/>
      </c:catAx>
      <c:spPr>
        <a:noFill/>
      </c:spPr>
    </c:plotArea>
    <c:plotVisOnly val="0"/>
    <c:dispBlanksAs val="gap"/>
    <c:showDLblsOverMax val="0"/>
  </c:chart>
  <c:spPr>
    <a:solidFill>
      <a:schemeClr val="bg1">
        <a:lumMod val="95000"/>
      </a:schemeClr>
    </a:solidFill>
    <a:ln>
      <a:noFill/>
    </a:ln>
  </c:sp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42182</xdr:rowOff>
    </xdr:from>
    <xdr:to>
      <xdr:col>9</xdr:col>
      <xdr:colOff>1905</xdr:colOff>
      <xdr:row>1</xdr:row>
      <xdr:rowOff>3586162</xdr:rowOff>
    </xdr:to>
    <xdr:graphicFrame macro="">
      <xdr:nvGraphicFramePr>
        <xdr:cNvPr id="2" name="Project Timeline" descr="Timeline charting project details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tf03987160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Timeline"/>
      <sheetName val="Project Data Sorted"/>
    </sheetNames>
    <sheetDataSet>
      <sheetData sheetId="0">
        <row r="4">
          <cell r="B4" t="str">
            <v>DATE</v>
          </cell>
        </row>
      </sheetData>
      <sheetData sheetId="1">
        <row r="4">
          <cell r="C4">
            <v>5</v>
          </cell>
        </row>
        <row r="5">
          <cell r="C5">
            <v>16</v>
          </cell>
        </row>
      </sheetData>
    </sheetDataSet>
  </externalBook>
</externalLink>
</file>

<file path=xl/tables/table1.xml><?xml version="1.0" encoding="utf-8"?>
<table xmlns="http://schemas.openxmlformats.org/spreadsheetml/2006/main" id="1" name="ProjectDetails" displayName="ProjectDetails" ref="B4:H16" totalsRowShown="0">
  <tableColumns count="7">
    <tableColumn id="1" name="DATE" dataDxfId="6"/>
    <tableColumn id="2" name="MILESTONE" dataCellStyle="Normal"/>
    <tableColumn id="4" name="POSITION"/>
    <tableColumn id="5" name="BASELINE" dataDxfId="5">
      <calculatedColumnFormula>IF(ISBLANK(ProjectDetails[[#This Row],[DATE]]),"",0)</calculatedColumnFormula>
    </tableColumn>
    <tableColumn id="3" name="Position Adjusted" dataDxfId="4"/>
    <tableColumn id="6" name="Date adjusted" dataDxfId="3"/>
    <tableColumn id="7" name="Milestone adjusted" dataDxfId="2"/>
  </tableColumns>
  <tableStyleInfo name="Project Timeline" showFirstColumn="0" showLastColumn="0" showRowStripes="1" showColumnStripes="0"/>
  <extLst>
    <ext xmlns:x14="http://schemas.microsoft.com/office/spreadsheetml/2009/9/main" uri="{504A1905-F514-4f6f-8877-14C23A59335A}">
      <x14:table altTextSummary="Enter Date, Milestone, and Chart Position in this table"/>
    </ext>
  </extLst>
</table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roject Timeli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AN14"/>
  <sheetViews>
    <sheetView showGridLines="0" zoomScaleNormal="100" workbookViewId="0">
      <selection activeCell="A15" sqref="A15:XFD26"/>
    </sheetView>
  </sheetViews>
  <sheetFormatPr defaultRowHeight="30" customHeight="1" x14ac:dyDescent="0.25"/>
  <cols>
    <col min="1" max="1" width="1.796875" customWidth="1"/>
    <col min="2" max="2" width="12.796875" style="4" customWidth="1"/>
    <col min="3" max="15" width="3.796875" style="1" customWidth="1"/>
    <col min="16" max="38" width="3.796875" customWidth="1"/>
    <col min="39" max="39" width="15.8984375" style="2" customWidth="1"/>
    <col min="40" max="40" width="2.59765625" customWidth="1"/>
  </cols>
  <sheetData>
    <row r="1" spans="2:40" ht="48.75" customHeight="1" x14ac:dyDescent="0.65">
      <c r="B1" s="44" t="s">
        <v>24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</row>
    <row r="2" spans="2:40" ht="24.75" customHeight="1" thickBot="1" x14ac:dyDescent="0.35">
      <c r="B2" s="16" t="s">
        <v>0</v>
      </c>
      <c r="C2" s="46">
        <f ca="1">TODAY()-14</f>
        <v>43326</v>
      </c>
      <c r="D2" s="46"/>
      <c r="E2" s="46"/>
    </row>
    <row r="3" spans="2:40" ht="12.75" customHeight="1" x14ac:dyDescent="0.25">
      <c r="B3" s="3"/>
    </row>
    <row r="4" spans="2:40" ht="24.75" customHeight="1" x14ac:dyDescent="0.4">
      <c r="B4" s="14"/>
      <c r="C4" s="47" t="s">
        <v>11</v>
      </c>
      <c r="D4" s="47"/>
      <c r="E4" s="47"/>
      <c r="F4" s="47"/>
      <c r="G4" s="47"/>
      <c r="H4" s="47"/>
      <c r="I4" s="47"/>
      <c r="J4" s="26"/>
      <c r="K4" s="26"/>
      <c r="L4" s="26"/>
      <c r="M4" s="26"/>
      <c r="N4" s="26"/>
      <c r="O4" s="48" t="s">
        <v>12</v>
      </c>
      <c r="P4" s="48"/>
      <c r="Q4" s="48"/>
      <c r="R4" s="48"/>
      <c r="S4" s="48"/>
      <c r="T4" s="48"/>
      <c r="U4" s="48"/>
      <c r="V4" s="27"/>
      <c r="W4" s="27"/>
      <c r="X4" s="27"/>
      <c r="Y4" s="27"/>
      <c r="Z4" s="27"/>
      <c r="AA4" s="45" t="s">
        <v>13</v>
      </c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3" t="s">
        <v>5</v>
      </c>
      <c r="AN4" t="s">
        <v>1</v>
      </c>
    </row>
    <row r="5" spans="2:40" ht="12" customHeight="1" thickBot="1" x14ac:dyDescent="0.3">
      <c r="B5" s="15" t="s">
        <v>6</v>
      </c>
      <c r="C5" s="17" t="s">
        <v>14</v>
      </c>
      <c r="D5" s="17" t="s">
        <v>15</v>
      </c>
      <c r="E5" s="17" t="s">
        <v>16</v>
      </c>
      <c r="F5" s="17" t="s">
        <v>17</v>
      </c>
      <c r="G5" s="17" t="s">
        <v>18</v>
      </c>
      <c r="H5" s="17" t="s">
        <v>19</v>
      </c>
      <c r="I5" s="17" t="s">
        <v>20</v>
      </c>
      <c r="J5" s="17" t="s">
        <v>21</v>
      </c>
      <c r="K5" s="17" t="s">
        <v>22</v>
      </c>
      <c r="L5" s="17" t="s">
        <v>23</v>
      </c>
      <c r="M5" s="17" t="s">
        <v>25</v>
      </c>
      <c r="N5" s="17" t="s">
        <v>26</v>
      </c>
      <c r="O5" s="18" t="s">
        <v>14</v>
      </c>
      <c r="P5" s="18" t="s">
        <v>15</v>
      </c>
      <c r="Q5" s="18" t="s">
        <v>16</v>
      </c>
      <c r="R5" s="18" t="s">
        <v>17</v>
      </c>
      <c r="S5" s="18" t="s">
        <v>18</v>
      </c>
      <c r="T5" s="18" t="s">
        <v>19</v>
      </c>
      <c r="U5" s="18" t="s">
        <v>20</v>
      </c>
      <c r="V5" s="18" t="s">
        <v>21</v>
      </c>
      <c r="W5" s="18" t="s">
        <v>22</v>
      </c>
      <c r="X5" s="18" t="s">
        <v>23</v>
      </c>
      <c r="Y5" s="18" t="s">
        <v>25</v>
      </c>
      <c r="Z5" s="18" t="s">
        <v>26</v>
      </c>
      <c r="AA5" s="17" t="s">
        <v>14</v>
      </c>
      <c r="AB5" s="17" t="s">
        <v>15</v>
      </c>
      <c r="AC5" s="17" t="s">
        <v>16</v>
      </c>
      <c r="AD5" s="17" t="s">
        <v>17</v>
      </c>
      <c r="AE5" s="17" t="s">
        <v>18</v>
      </c>
      <c r="AF5" s="17" t="s">
        <v>19</v>
      </c>
      <c r="AG5" s="17" t="s">
        <v>20</v>
      </c>
      <c r="AH5" s="17" t="s">
        <v>21</v>
      </c>
      <c r="AI5" s="17" t="s">
        <v>22</v>
      </c>
      <c r="AJ5" s="17" t="s">
        <v>23</v>
      </c>
      <c r="AK5" s="17" t="s">
        <v>25</v>
      </c>
      <c r="AL5" s="17" t="s">
        <v>26</v>
      </c>
      <c r="AM5" s="43"/>
    </row>
    <row r="6" spans="2:40" ht="30" customHeight="1" x14ac:dyDescent="0.25">
      <c r="B6" s="20" t="s">
        <v>7</v>
      </c>
      <c r="C6" s="10" t="s">
        <v>32</v>
      </c>
      <c r="D6" s="10"/>
      <c r="E6" s="10"/>
      <c r="F6" s="10"/>
      <c r="G6" s="10"/>
      <c r="H6" s="7"/>
      <c r="I6" s="6"/>
      <c r="J6" s="5"/>
      <c r="K6" s="6"/>
      <c r="L6" s="5"/>
      <c r="M6" s="6"/>
      <c r="N6" s="5"/>
      <c r="O6" s="6"/>
      <c r="P6" s="5"/>
      <c r="Q6" s="6"/>
      <c r="R6" s="5"/>
      <c r="S6" s="6"/>
      <c r="T6" s="5"/>
      <c r="U6" s="6"/>
      <c r="V6" s="5"/>
      <c r="W6" s="6"/>
      <c r="X6" s="5"/>
      <c r="Y6" s="6"/>
      <c r="Z6" s="5"/>
      <c r="AA6" s="6"/>
      <c r="AB6" s="5"/>
      <c r="AC6" s="6"/>
      <c r="AD6" s="5"/>
      <c r="AE6" s="6"/>
      <c r="AF6" s="5"/>
      <c r="AG6" s="6"/>
      <c r="AH6" s="5"/>
      <c r="AI6" s="6"/>
      <c r="AJ6" s="5"/>
      <c r="AK6" s="6"/>
      <c r="AL6" s="7"/>
      <c r="AM6" s="21" t="s">
        <v>2</v>
      </c>
    </row>
    <row r="7" spans="2:40" ht="30" customHeight="1" x14ac:dyDescent="0.25">
      <c r="B7" s="20" t="s">
        <v>8</v>
      </c>
      <c r="C7" s="6"/>
      <c r="D7" s="7"/>
      <c r="E7" s="9"/>
      <c r="F7" s="8" t="s">
        <v>27</v>
      </c>
      <c r="G7" s="8"/>
      <c r="H7" s="11"/>
      <c r="I7" s="8"/>
      <c r="J7" s="8"/>
      <c r="K7" s="8"/>
      <c r="L7" s="8"/>
      <c r="M7" s="8"/>
      <c r="N7" s="8"/>
      <c r="O7" s="6"/>
      <c r="P7" s="7"/>
      <c r="Q7" s="6"/>
      <c r="R7" s="7"/>
      <c r="S7" s="6"/>
      <c r="T7" s="7"/>
      <c r="U7" s="6"/>
      <c r="V7" s="5"/>
      <c r="W7" s="6"/>
      <c r="X7" s="5"/>
      <c r="Y7" s="6"/>
      <c r="Z7" s="5"/>
      <c r="AA7" s="6"/>
      <c r="AB7" s="5"/>
      <c r="AC7" s="6"/>
      <c r="AD7" s="5"/>
      <c r="AE7" s="6"/>
      <c r="AF7" s="5"/>
      <c r="AG7" s="6"/>
      <c r="AH7" s="5"/>
      <c r="AI7" s="6"/>
      <c r="AJ7" s="5"/>
      <c r="AK7" s="6"/>
      <c r="AL7" s="7"/>
      <c r="AM7" s="21" t="s">
        <v>2</v>
      </c>
    </row>
    <row r="8" spans="2:40" ht="30" customHeight="1" x14ac:dyDescent="0.25">
      <c r="B8" s="20" t="s">
        <v>9</v>
      </c>
      <c r="C8" s="6"/>
      <c r="D8" s="7"/>
      <c r="E8" s="6"/>
      <c r="F8" s="7"/>
      <c r="G8" s="6"/>
      <c r="H8" s="7"/>
      <c r="I8" s="6"/>
      <c r="J8" s="5"/>
      <c r="K8" s="6"/>
      <c r="L8" s="5"/>
      <c r="M8" s="6"/>
      <c r="N8" s="5"/>
      <c r="O8" s="13" t="s">
        <v>30</v>
      </c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6"/>
      <c r="AB8" s="5"/>
      <c r="AC8" s="6"/>
      <c r="AD8" s="5"/>
      <c r="AE8" s="6"/>
      <c r="AF8" s="5"/>
      <c r="AG8" s="6"/>
      <c r="AH8" s="5"/>
      <c r="AI8" s="6"/>
      <c r="AJ8" s="5"/>
      <c r="AK8" s="6"/>
      <c r="AL8" s="7"/>
      <c r="AM8" s="21" t="s">
        <v>3</v>
      </c>
    </row>
    <row r="9" spans="2:40" ht="30" customHeight="1" x14ac:dyDescent="0.25">
      <c r="B9" s="20" t="s">
        <v>10</v>
      </c>
      <c r="C9" s="6"/>
      <c r="D9" s="7"/>
      <c r="E9" s="6"/>
      <c r="F9" s="7"/>
      <c r="G9" s="6"/>
      <c r="H9" s="7"/>
      <c r="I9" s="6"/>
      <c r="J9" s="5"/>
      <c r="K9" s="6"/>
      <c r="L9" s="5"/>
      <c r="M9" s="6"/>
      <c r="N9" s="5"/>
      <c r="O9" s="6"/>
      <c r="P9" s="7"/>
      <c r="Q9" s="6"/>
      <c r="R9" s="7"/>
      <c r="S9" s="6"/>
      <c r="T9" s="7"/>
      <c r="U9" s="22"/>
      <c r="V9" s="5"/>
      <c r="W9" s="6"/>
      <c r="X9" s="12" t="s">
        <v>28</v>
      </c>
      <c r="Y9" s="12"/>
      <c r="Z9" s="12"/>
      <c r="AA9" s="12"/>
      <c r="AB9" s="12"/>
      <c r="AC9" s="12"/>
      <c r="AD9" s="12"/>
      <c r="AE9" s="12"/>
      <c r="AF9" s="5"/>
      <c r="AG9" s="6"/>
      <c r="AH9" s="5"/>
      <c r="AI9" s="6"/>
      <c r="AJ9" s="5"/>
      <c r="AK9" s="6"/>
      <c r="AL9" s="7"/>
      <c r="AM9" s="21" t="s">
        <v>4</v>
      </c>
    </row>
    <row r="10" spans="2:40" ht="30" customHeight="1" x14ac:dyDescent="0.25">
      <c r="B10" s="19"/>
      <c r="C10" s="6"/>
      <c r="D10" s="7"/>
      <c r="E10" s="6"/>
      <c r="F10" s="7"/>
      <c r="G10" s="6"/>
      <c r="H10" s="7"/>
      <c r="I10" s="6"/>
      <c r="J10" s="5"/>
      <c r="K10" s="6"/>
      <c r="L10" s="5"/>
      <c r="M10" s="6"/>
      <c r="N10" s="5"/>
      <c r="O10" s="6"/>
      <c r="P10" s="7"/>
      <c r="Q10" s="6"/>
      <c r="R10" s="7"/>
      <c r="S10" s="6"/>
      <c r="T10" s="7"/>
      <c r="U10" s="6"/>
      <c r="V10" s="5"/>
      <c r="W10" s="6"/>
      <c r="X10" s="5"/>
      <c r="Y10" s="6"/>
      <c r="Z10" s="5"/>
      <c r="AA10" s="6"/>
      <c r="AB10" s="5"/>
      <c r="AC10" s="6"/>
      <c r="AD10" s="24" t="s">
        <v>29</v>
      </c>
      <c r="AE10" s="23"/>
      <c r="AF10" s="23"/>
      <c r="AG10" s="23"/>
      <c r="AH10" s="5"/>
      <c r="AI10" s="6"/>
      <c r="AJ10" s="5"/>
      <c r="AK10" s="6"/>
      <c r="AL10" s="7"/>
      <c r="AM10" s="21"/>
    </row>
    <row r="11" spans="2:40" ht="30" customHeight="1" x14ac:dyDescent="0.25">
      <c r="B11" s="19"/>
      <c r="C11" s="6"/>
      <c r="D11" s="7"/>
      <c r="E11" s="6"/>
      <c r="F11" s="7"/>
      <c r="G11" s="6"/>
      <c r="H11" s="7"/>
      <c r="I11" s="6"/>
      <c r="J11" s="5"/>
      <c r="K11" s="6"/>
      <c r="L11" s="5"/>
      <c r="M11" s="6"/>
      <c r="N11" s="5"/>
      <c r="O11" s="6"/>
      <c r="P11" s="7"/>
      <c r="Q11" s="6"/>
      <c r="R11" s="7"/>
      <c r="S11" s="6"/>
      <c r="T11" s="7"/>
      <c r="U11" s="6"/>
      <c r="V11" s="5"/>
      <c r="W11" s="6"/>
      <c r="X11" s="5"/>
      <c r="Y11" s="6"/>
      <c r="Z11" s="5"/>
      <c r="AA11" s="6"/>
      <c r="AB11" s="5"/>
      <c r="AC11" s="6"/>
      <c r="AD11" s="5"/>
      <c r="AE11" s="6"/>
      <c r="AF11" s="5"/>
      <c r="AG11" s="25" t="s">
        <v>31</v>
      </c>
      <c r="AH11" s="25"/>
      <c r="AI11" s="25"/>
      <c r="AJ11" s="25"/>
      <c r="AK11" s="25"/>
      <c r="AL11" s="25"/>
      <c r="AM11" s="21"/>
    </row>
    <row r="12" spans="2:40" ht="30" customHeight="1" x14ac:dyDescent="0.25">
      <c r="B12" s="19"/>
      <c r="C12" s="6"/>
      <c r="D12" s="7"/>
      <c r="E12" s="6"/>
      <c r="F12" s="7"/>
      <c r="G12" s="6"/>
      <c r="H12" s="7"/>
      <c r="I12" s="6"/>
      <c r="J12" s="5"/>
      <c r="K12" s="6"/>
      <c r="L12" s="5"/>
      <c r="M12" s="6"/>
      <c r="N12" s="5"/>
      <c r="O12" s="6"/>
      <c r="P12" s="7"/>
      <c r="Q12" s="6"/>
      <c r="R12" s="7"/>
      <c r="S12" s="6"/>
      <c r="T12" s="7"/>
      <c r="U12" s="6"/>
      <c r="V12" s="5"/>
      <c r="W12" s="6"/>
      <c r="X12" s="5"/>
      <c r="Y12" s="6"/>
      <c r="Z12" s="5"/>
      <c r="AA12" s="6"/>
      <c r="AB12" s="5"/>
      <c r="AC12" s="6"/>
      <c r="AD12" s="5"/>
      <c r="AE12" s="6"/>
      <c r="AF12" s="5"/>
      <c r="AG12" s="6"/>
      <c r="AH12" s="5"/>
      <c r="AI12" s="6"/>
      <c r="AJ12" s="5"/>
      <c r="AK12" s="6"/>
      <c r="AL12" s="7"/>
      <c r="AM12" s="21"/>
    </row>
    <row r="13" spans="2:40" ht="30" customHeight="1" x14ac:dyDescent="0.25">
      <c r="B13" s="19"/>
      <c r="C13" s="6"/>
      <c r="D13" s="7"/>
      <c r="E13" s="6"/>
      <c r="F13" s="7"/>
      <c r="G13" s="6"/>
      <c r="H13" s="7"/>
      <c r="I13" s="6"/>
      <c r="J13" s="5"/>
      <c r="K13" s="6"/>
      <c r="L13" s="5"/>
      <c r="M13" s="6"/>
      <c r="N13" s="5"/>
      <c r="O13" s="6"/>
      <c r="P13" s="7"/>
      <c r="Q13" s="6"/>
      <c r="R13" s="7"/>
      <c r="S13" s="6"/>
      <c r="T13" s="7"/>
      <c r="U13" s="6"/>
      <c r="V13" s="5"/>
      <c r="W13" s="6"/>
      <c r="X13" s="5"/>
      <c r="Y13" s="6"/>
      <c r="Z13" s="5"/>
      <c r="AA13" s="6"/>
      <c r="AB13" s="5"/>
      <c r="AC13" s="6"/>
      <c r="AD13" s="5"/>
      <c r="AE13" s="6"/>
      <c r="AF13" s="5"/>
      <c r="AG13" s="6"/>
      <c r="AH13" s="5"/>
      <c r="AI13" s="6"/>
      <c r="AJ13" s="5"/>
      <c r="AK13" s="6"/>
      <c r="AL13" s="7"/>
      <c r="AM13" s="21"/>
    </row>
    <row r="14" spans="2:40" ht="30" customHeight="1" x14ac:dyDescent="0.25">
      <c r="B14" s="19"/>
      <c r="C14" s="6"/>
      <c r="D14" s="7"/>
      <c r="E14" s="6"/>
      <c r="F14" s="7"/>
      <c r="G14" s="6"/>
      <c r="H14" s="7"/>
      <c r="I14" s="6"/>
      <c r="J14" s="5"/>
      <c r="K14" s="6"/>
      <c r="L14" s="5"/>
      <c r="M14" s="6"/>
      <c r="N14" s="5"/>
      <c r="O14" s="6"/>
      <c r="P14" s="7"/>
      <c r="Q14" s="6"/>
      <c r="R14" s="7"/>
      <c r="S14" s="6"/>
      <c r="T14" s="7"/>
      <c r="U14" s="6"/>
      <c r="V14" s="5"/>
      <c r="W14" s="6"/>
      <c r="X14" s="5"/>
      <c r="Y14" s="6"/>
      <c r="Z14" s="5"/>
      <c r="AA14" s="6"/>
      <c r="AB14" s="5"/>
      <c r="AC14" s="6"/>
      <c r="AD14" s="5"/>
      <c r="AE14" s="6"/>
      <c r="AF14" s="5"/>
      <c r="AG14" s="6"/>
      <c r="AH14" s="5"/>
      <c r="AI14" s="6"/>
      <c r="AJ14" s="5"/>
      <c r="AK14" s="6"/>
      <c r="AL14" s="7"/>
      <c r="AM14" s="21"/>
    </row>
  </sheetData>
  <mergeCells count="6">
    <mergeCell ref="B1:AM1"/>
    <mergeCell ref="C2:E2"/>
    <mergeCell ref="C4:I4"/>
    <mergeCell ref="O4:U4"/>
    <mergeCell ref="AA4:AL4"/>
    <mergeCell ref="AM4:AM5"/>
  </mergeCells>
  <conditionalFormatting sqref="C5:AL5">
    <cfRule type="expression" dxfId="1" priority="1">
      <formula>#REF!=TODAY()</formula>
    </cfRule>
  </conditionalFormatting>
  <dataValidations count="7">
    <dataValidation allowBlank="1" showInputMessage="1" showErrorMessage="1" prompt="Title of this worksheet is in this cell" sqref="B1:AM1"/>
    <dataValidation allowBlank="1" showInputMessage="1" showErrorMessage="1" prompt="Update task status in cells below for each task assigned to a person in column B" sqref="AM4:AM5"/>
    <dataValidation allowBlank="1" showInputMessage="1" showErrorMessage="1" prompt="Week number is in cell blocks C to I, J to P, Q to W and X to AD in this row" sqref="B4"/>
    <dataValidation allowBlank="1" showInputMessage="1" showErrorMessage="1" prompt="Days of the week are automatically updated in this row. Enter assigned to person's name in cells below and their tasks in the row at right of their name" sqref="B5"/>
    <dataValidation allowBlank="1" showInputMessage="1" showErrorMessage="1" prompt="Enter Start Date in this cell" sqref="C2:E2"/>
    <dataValidation allowBlank="1" showInputMessage="1" showErrorMessage="1" prompt="Enter Start Date in cell at right" sqref="B2"/>
    <dataValidation allowBlank="1" showInputMessage="1" showErrorMessage="1" prompt="Create a Project Timeline in this worksheet. Enter Start Date in cell C2 and other details starting in cell B4" sqref="A1"/>
  </dataValidations>
  <printOptions horizontalCentered="1"/>
  <pageMargins left="0.25" right="0.25" top="0.75" bottom="0.75" header="0.3" footer="0.3"/>
  <pageSetup scale="71" fitToHeight="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autoPageBreaks="0" fitToPage="1"/>
  </sheetPr>
  <dimension ref="B1:P13"/>
  <sheetViews>
    <sheetView showGridLines="0" zoomScaleNormal="100" workbookViewId="0">
      <selection activeCell="E11" sqref="E11"/>
    </sheetView>
  </sheetViews>
  <sheetFormatPr defaultRowHeight="30" customHeight="1" x14ac:dyDescent="0.25"/>
  <cols>
    <col min="1" max="1" width="1.796875" customWidth="1"/>
    <col min="2" max="2" width="12.796875" style="4" customWidth="1"/>
    <col min="3" max="7" width="8.8984375" style="1" customWidth="1"/>
    <col min="8" max="14" width="8.8984375" customWidth="1"/>
    <col min="15" max="15" width="15.8984375" style="2" customWidth="1"/>
    <col min="16" max="16" width="2.59765625" customWidth="1"/>
  </cols>
  <sheetData>
    <row r="1" spans="2:16" ht="48.75" customHeight="1" x14ac:dyDescent="0.65">
      <c r="B1" s="44" t="s">
        <v>24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</row>
    <row r="2" spans="2:16" ht="24.75" customHeight="1" thickBot="1" x14ac:dyDescent="0.35">
      <c r="B2" s="16" t="s">
        <v>0</v>
      </c>
      <c r="C2" s="46">
        <f ca="1">TODAY()-14</f>
        <v>43326</v>
      </c>
      <c r="D2" s="46"/>
      <c r="E2" s="46"/>
    </row>
    <row r="3" spans="2:16" ht="12.75" customHeight="1" x14ac:dyDescent="0.25">
      <c r="B3" s="3"/>
    </row>
    <row r="4" spans="2:16" ht="24.75" customHeight="1" x14ac:dyDescent="0.4">
      <c r="B4" s="14"/>
      <c r="C4" s="47" t="s">
        <v>11</v>
      </c>
      <c r="D4" s="47"/>
      <c r="E4" s="47"/>
      <c r="F4" s="47"/>
      <c r="G4" s="48" t="s">
        <v>12</v>
      </c>
      <c r="H4" s="48"/>
      <c r="I4" s="48"/>
      <c r="J4" s="48"/>
      <c r="K4" s="45" t="s">
        <v>13</v>
      </c>
      <c r="L4" s="45"/>
      <c r="M4" s="45"/>
      <c r="N4" s="45"/>
      <c r="O4" s="43" t="s">
        <v>5</v>
      </c>
      <c r="P4" t="s">
        <v>1</v>
      </c>
    </row>
    <row r="5" spans="2:16" ht="12" customHeight="1" thickBot="1" x14ac:dyDescent="0.3">
      <c r="B5" s="15" t="s">
        <v>6</v>
      </c>
      <c r="C5" s="17" t="s">
        <v>54</v>
      </c>
      <c r="D5" s="17" t="s">
        <v>55</v>
      </c>
      <c r="E5" s="17" t="s">
        <v>56</v>
      </c>
      <c r="F5" s="17" t="s">
        <v>57</v>
      </c>
      <c r="G5" s="18" t="s">
        <v>54</v>
      </c>
      <c r="H5" s="18" t="s">
        <v>55</v>
      </c>
      <c r="I5" s="18" t="s">
        <v>56</v>
      </c>
      <c r="J5" s="18" t="s">
        <v>57</v>
      </c>
      <c r="K5" s="17" t="s">
        <v>54</v>
      </c>
      <c r="L5" s="17" t="s">
        <v>55</v>
      </c>
      <c r="M5" s="17" t="s">
        <v>56</v>
      </c>
      <c r="N5" s="17" t="s">
        <v>57</v>
      </c>
      <c r="O5" s="43"/>
    </row>
    <row r="6" spans="2:16" ht="30" customHeight="1" x14ac:dyDescent="0.25">
      <c r="B6" s="20" t="s">
        <v>7</v>
      </c>
      <c r="C6" s="10" t="s">
        <v>58</v>
      </c>
      <c r="D6" s="10"/>
      <c r="E6" s="10"/>
      <c r="F6" s="7"/>
      <c r="G6" s="6"/>
      <c r="H6" s="5"/>
      <c r="I6" s="6"/>
      <c r="J6" s="5"/>
      <c r="K6" s="6"/>
      <c r="L6" s="5"/>
      <c r="M6" s="6"/>
      <c r="N6" s="5"/>
      <c r="O6" s="21" t="s">
        <v>2</v>
      </c>
    </row>
    <row r="7" spans="2:16" ht="30" customHeight="1" x14ac:dyDescent="0.25">
      <c r="B7" s="20" t="s">
        <v>8</v>
      </c>
      <c r="C7" s="6"/>
      <c r="D7" s="7"/>
      <c r="E7" s="9"/>
      <c r="F7" s="8" t="s">
        <v>27</v>
      </c>
      <c r="G7" s="8"/>
      <c r="H7" s="8"/>
      <c r="I7" s="8"/>
      <c r="J7" s="7"/>
      <c r="K7" s="6"/>
      <c r="L7" s="5"/>
      <c r="M7" s="6"/>
      <c r="N7" s="5"/>
      <c r="O7" s="21" t="s">
        <v>2</v>
      </c>
    </row>
    <row r="8" spans="2:16" ht="30" customHeight="1" x14ac:dyDescent="0.25">
      <c r="B8" s="20" t="s">
        <v>9</v>
      </c>
      <c r="C8" s="6"/>
      <c r="D8" s="7"/>
      <c r="E8" s="6"/>
      <c r="F8" s="7"/>
      <c r="G8" s="6"/>
      <c r="H8" s="13" t="s">
        <v>30</v>
      </c>
      <c r="I8" s="13"/>
      <c r="J8" s="13"/>
      <c r="K8" s="13"/>
      <c r="L8" s="13"/>
      <c r="M8" s="6"/>
      <c r="N8" s="5"/>
      <c r="O8" s="21" t="s">
        <v>3</v>
      </c>
    </row>
    <row r="9" spans="2:16" ht="30" customHeight="1" x14ac:dyDescent="0.25">
      <c r="B9" s="20" t="s">
        <v>10</v>
      </c>
      <c r="C9" s="6"/>
      <c r="D9" s="7"/>
      <c r="E9" s="6"/>
      <c r="F9" s="7"/>
      <c r="G9" s="6"/>
      <c r="H9" s="7"/>
      <c r="I9" s="6"/>
      <c r="J9" s="7"/>
      <c r="K9" s="12" t="s">
        <v>28</v>
      </c>
      <c r="L9" s="12"/>
      <c r="M9" s="12"/>
      <c r="N9" s="5"/>
      <c r="O9" s="21" t="s">
        <v>4</v>
      </c>
    </row>
    <row r="10" spans="2:16" ht="30" customHeight="1" x14ac:dyDescent="0.25">
      <c r="B10" s="19"/>
      <c r="C10" s="6"/>
      <c r="D10" s="7"/>
      <c r="E10" s="6"/>
      <c r="F10" s="7"/>
      <c r="G10" s="6"/>
      <c r="H10" s="7"/>
      <c r="I10" s="6"/>
      <c r="J10" s="7"/>
      <c r="K10" s="6"/>
      <c r="L10" s="5"/>
      <c r="M10" s="24" t="s">
        <v>29</v>
      </c>
      <c r="N10" s="24"/>
      <c r="O10" s="21"/>
    </row>
    <row r="11" spans="2:16" ht="30" customHeight="1" x14ac:dyDescent="0.25">
      <c r="B11" s="19"/>
      <c r="C11" s="6"/>
      <c r="D11" s="7"/>
      <c r="E11" s="6"/>
      <c r="F11" s="7"/>
      <c r="G11" s="6"/>
      <c r="H11" s="7"/>
      <c r="I11" s="6"/>
      <c r="J11" s="7"/>
      <c r="K11" s="6"/>
      <c r="L11" s="5"/>
      <c r="M11" s="25" t="s">
        <v>31</v>
      </c>
      <c r="N11" s="25"/>
      <c r="O11" s="21"/>
    </row>
    <row r="12" spans="2:16" ht="30" customHeight="1" x14ac:dyDescent="0.25">
      <c r="B12" s="19"/>
      <c r="C12" s="6"/>
      <c r="D12" s="7"/>
      <c r="E12" s="6"/>
      <c r="F12" s="7"/>
      <c r="G12" s="6"/>
      <c r="H12" s="7"/>
      <c r="I12" s="6"/>
      <c r="J12" s="7"/>
      <c r="K12" s="6"/>
      <c r="L12" s="5"/>
      <c r="M12" s="6"/>
      <c r="N12" s="5"/>
      <c r="O12" s="21"/>
    </row>
    <row r="13" spans="2:16" ht="30" customHeight="1" x14ac:dyDescent="0.25">
      <c r="B13" s="19"/>
      <c r="C13" s="6"/>
      <c r="D13" s="7"/>
      <c r="E13" s="6"/>
      <c r="F13" s="7"/>
      <c r="G13" s="6"/>
      <c r="H13" s="7"/>
      <c r="I13" s="6"/>
      <c r="J13" s="7"/>
      <c r="K13" s="6"/>
      <c r="L13" s="5"/>
      <c r="M13" s="6"/>
      <c r="N13" s="5"/>
      <c r="O13" s="21"/>
    </row>
  </sheetData>
  <mergeCells count="6">
    <mergeCell ref="O4:O5"/>
    <mergeCell ref="B1:O1"/>
    <mergeCell ref="K4:N4"/>
    <mergeCell ref="C2:E2"/>
    <mergeCell ref="C4:F4"/>
    <mergeCell ref="G4:J4"/>
  </mergeCells>
  <conditionalFormatting sqref="C5:N5">
    <cfRule type="expression" dxfId="0" priority="2">
      <formula>#REF!=TODAY()</formula>
    </cfRule>
  </conditionalFormatting>
  <dataValidations count="7">
    <dataValidation allowBlank="1" showInputMessage="1" showErrorMessage="1" prompt="Create a Project Timeline in this worksheet. Enter Start Date in cell C2 and other details starting in cell B4" sqref="A1"/>
    <dataValidation allowBlank="1" showInputMessage="1" showErrorMessage="1" prompt="Enter Start Date in cell at right" sqref="B2"/>
    <dataValidation allowBlank="1" showInputMessage="1" showErrorMessage="1" prompt="Enter Start Date in this cell" sqref="C2:E2"/>
    <dataValidation allowBlank="1" showInputMessage="1" showErrorMessage="1" prompt="Days of the week are automatically updated in this row. Enter assigned to person's name in cells below and their tasks in the row at right of their name" sqref="B5"/>
    <dataValidation allowBlank="1" showInputMessage="1" showErrorMessage="1" prompt="Week number is in cell blocks C to I, J to P, Q to W and X to AD in this row" sqref="B4"/>
    <dataValidation allowBlank="1" showInputMessage="1" showErrorMessage="1" prompt="Update task status in cells below for each task assigned to a person in column B" sqref="O4:O5"/>
    <dataValidation allowBlank="1" showInputMessage="1" showErrorMessage="1" prompt="Title of this worksheet is in this cell" sqref="B1:O1"/>
  </dataValidations>
  <printOptions horizontalCentered="1"/>
  <pageMargins left="0.25" right="0.25" top="0.75" bottom="0.75" header="0.3" footer="0.3"/>
  <pageSetup scale="87" fitToHeight="0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I16"/>
  <sheetViews>
    <sheetView showGridLines="0" zoomScaleNormal="100" workbookViewId="0">
      <selection activeCell="B7" sqref="B7"/>
    </sheetView>
  </sheetViews>
  <sheetFormatPr defaultRowHeight="30" customHeight="1" x14ac:dyDescent="0.25"/>
  <cols>
    <col min="1" max="1" width="3.09765625" style="30" customWidth="1"/>
    <col min="2" max="2" width="17.19921875" style="30" customWidth="1"/>
    <col min="3" max="3" width="39.3984375" style="30" customWidth="1"/>
    <col min="4" max="4" width="14.796875" style="30" customWidth="1"/>
    <col min="5" max="5" width="13.69921875" style="30" hidden="1" customWidth="1"/>
    <col min="6" max="6" width="4.8984375" style="30" hidden="1" customWidth="1"/>
    <col min="7" max="7" width="3.796875" style="30" hidden="1" customWidth="1"/>
    <col min="8" max="8" width="7.296875" style="30" hidden="1" customWidth="1"/>
    <col min="9" max="9" width="43.3984375" style="30" customWidth="1"/>
    <col min="10" max="10" width="3.09765625" style="30" customWidth="1"/>
    <col min="11" max="11" width="8.796875" style="30"/>
    <col min="12" max="12" width="13.09765625" style="30" customWidth="1"/>
    <col min="13" max="13" width="3.09765625" style="30" customWidth="1"/>
    <col min="14" max="16384" width="8.796875" style="30"/>
  </cols>
  <sheetData>
    <row r="1" spans="1:9" ht="35.1" customHeight="1" thickBot="1" x14ac:dyDescent="0.3">
      <c r="A1" s="28"/>
      <c r="B1" s="29" t="s">
        <v>33</v>
      </c>
      <c r="C1" s="28"/>
      <c r="D1" s="28"/>
      <c r="E1" s="28"/>
      <c r="F1" s="28"/>
      <c r="G1" s="28"/>
      <c r="H1" s="28"/>
      <c r="I1" s="28"/>
    </row>
    <row r="2" spans="1:9" ht="285" customHeight="1" thickBot="1" x14ac:dyDescent="0.3">
      <c r="A2" s="31"/>
      <c r="B2" s="31"/>
      <c r="C2" s="31"/>
      <c r="D2" s="31"/>
      <c r="E2" s="31"/>
      <c r="F2" s="31"/>
      <c r="G2" s="31"/>
      <c r="H2" s="31"/>
      <c r="I2" s="31"/>
    </row>
    <row r="3" spans="1:9" ht="33.75" customHeight="1" x14ac:dyDescent="0.3">
      <c r="A3" s="32"/>
      <c r="B3" s="33" t="s">
        <v>34</v>
      </c>
      <c r="C3" s="34"/>
      <c r="D3" s="34"/>
      <c r="E3" s="32"/>
      <c r="F3" s="32"/>
      <c r="G3" s="32"/>
      <c r="H3" s="32"/>
      <c r="I3" s="35"/>
    </row>
    <row r="4" spans="1:9" ht="22.5" customHeight="1" x14ac:dyDescent="0.25">
      <c r="B4" s="36" t="s">
        <v>35</v>
      </c>
      <c r="C4" s="36" t="s">
        <v>36</v>
      </c>
      <c r="D4" s="36" t="s">
        <v>37</v>
      </c>
      <c r="E4" s="37" t="s">
        <v>38</v>
      </c>
      <c r="F4" s="30" t="s">
        <v>39</v>
      </c>
      <c r="G4" s="30" t="s">
        <v>40</v>
      </c>
      <c r="H4" s="30" t="s">
        <v>41</v>
      </c>
      <c r="I4" s="38"/>
    </row>
    <row r="5" spans="1:9" ht="30" customHeight="1" x14ac:dyDescent="0.25">
      <c r="B5" s="39">
        <f ca="1">DATE(YEAR(TODAY()),1,25)</f>
        <v>43125</v>
      </c>
      <c r="C5" s="30" t="s">
        <v>42</v>
      </c>
      <c r="D5" s="40">
        <v>25</v>
      </c>
      <c r="E5" s="37">
        <f ca="1">IF(ISBLANK(ProjectDetails[[#This Row],[DATE]]),"",0)</f>
        <v>0</v>
      </c>
      <c r="F5" s="30">
        <v>25</v>
      </c>
      <c r="G5" s="41">
        <v>43123</v>
      </c>
      <c r="H5" s="42" t="s">
        <v>42</v>
      </c>
      <c r="I5" s="38"/>
    </row>
    <row r="6" spans="1:9" ht="30" customHeight="1" x14ac:dyDescent="0.25">
      <c r="B6" s="39">
        <f ca="1">DATE(YEAR(TODAY()),2,23)</f>
        <v>43154</v>
      </c>
      <c r="C6" s="30" t="s">
        <v>43</v>
      </c>
      <c r="D6" s="40">
        <v>10</v>
      </c>
      <c r="E6" s="37">
        <f ca="1">IF(ISBLANK(ProjectDetails[[#This Row],[DATE]]),"",0)</f>
        <v>0</v>
      </c>
      <c r="F6" s="42">
        <v>-10</v>
      </c>
      <c r="G6" s="41">
        <v>43155</v>
      </c>
      <c r="H6" s="42" t="s">
        <v>44</v>
      </c>
      <c r="I6" s="38"/>
    </row>
    <row r="7" spans="1:9" ht="30" customHeight="1" x14ac:dyDescent="0.25">
      <c r="B7" s="39">
        <f ca="1">DATE(YEAR(TODAY()),2,24)</f>
        <v>43155</v>
      </c>
      <c r="C7" s="30" t="s">
        <v>44</v>
      </c>
      <c r="D7" s="40">
        <v>-10</v>
      </c>
      <c r="E7" s="37">
        <f ca="1">IF(ISBLANK(ProjectDetails[[#This Row],[DATE]]),"",0)</f>
        <v>0</v>
      </c>
      <c r="F7" s="42">
        <v>10</v>
      </c>
      <c r="G7" s="41">
        <v>43155</v>
      </c>
      <c r="H7" s="42" t="s">
        <v>43</v>
      </c>
      <c r="I7" s="38"/>
    </row>
    <row r="8" spans="1:9" ht="30" customHeight="1" x14ac:dyDescent="0.25">
      <c r="B8" s="39">
        <f ca="1">DATE(YEAR(TODAY()),3,1)</f>
        <v>43160</v>
      </c>
      <c r="C8" s="30" t="s">
        <v>45</v>
      </c>
      <c r="D8" s="40">
        <v>15</v>
      </c>
      <c r="E8" s="37">
        <f ca="1">IF(ISBLANK(ProjectDetails[[#This Row],[DATE]]),"",0)</f>
        <v>0</v>
      </c>
      <c r="F8" s="42">
        <v>15</v>
      </c>
      <c r="G8" s="41">
        <v>43160</v>
      </c>
      <c r="H8" s="42" t="s">
        <v>45</v>
      </c>
      <c r="I8" s="38"/>
    </row>
    <row r="9" spans="1:9" ht="30" customHeight="1" x14ac:dyDescent="0.25">
      <c r="B9" s="39">
        <f ca="1">DATE(YEAR(TODAY()),3,15)</f>
        <v>43174</v>
      </c>
      <c r="C9" s="30" t="s">
        <v>46</v>
      </c>
      <c r="D9" s="40">
        <v>-15</v>
      </c>
      <c r="E9" s="37">
        <f ca="1">IF(ISBLANK(ProjectDetails[[#This Row],[DATE]]),"",0)</f>
        <v>0</v>
      </c>
      <c r="F9" s="42">
        <v>-15</v>
      </c>
      <c r="G9" s="41">
        <v>43174</v>
      </c>
      <c r="H9" s="42" t="s">
        <v>46</v>
      </c>
      <c r="I9" s="38"/>
    </row>
    <row r="10" spans="1:9" ht="30" customHeight="1" x14ac:dyDescent="0.25">
      <c r="B10" s="39">
        <f ca="1">DATE(YEAR(TODAY()),5,15)</f>
        <v>43235</v>
      </c>
      <c r="C10" s="30" t="s">
        <v>47</v>
      </c>
      <c r="D10" s="40">
        <v>15</v>
      </c>
      <c r="E10" s="37">
        <f ca="1">IF(ISBLANK(ProjectDetails[[#This Row],[DATE]]),"",0)</f>
        <v>0</v>
      </c>
      <c r="F10" s="42">
        <v>15</v>
      </c>
      <c r="G10" s="41">
        <v>43235</v>
      </c>
      <c r="H10" s="42" t="s">
        <v>47</v>
      </c>
      <c r="I10" s="38"/>
    </row>
    <row r="11" spans="1:9" ht="30" customHeight="1" x14ac:dyDescent="0.25">
      <c r="B11" s="39">
        <f ca="1">DATE(YEAR(TODAY()),6,15)</f>
        <v>43266</v>
      </c>
      <c r="C11" s="30" t="s">
        <v>48</v>
      </c>
      <c r="D11" s="40">
        <v>-15</v>
      </c>
      <c r="E11" s="37">
        <f ca="1">IF(ISBLANK(ProjectDetails[[#This Row],[DATE]]),"",0)</f>
        <v>0</v>
      </c>
      <c r="F11" s="42">
        <v>-15</v>
      </c>
      <c r="G11" s="41">
        <v>43266</v>
      </c>
      <c r="H11" s="42" t="s">
        <v>48</v>
      </c>
      <c r="I11" s="38"/>
    </row>
    <row r="12" spans="1:9" ht="30" customHeight="1" x14ac:dyDescent="0.25">
      <c r="B12" s="39">
        <f ca="1">DATE(YEAR(TODAY()),6,30)</f>
        <v>43281</v>
      </c>
      <c r="C12" s="30" t="s">
        <v>49</v>
      </c>
      <c r="D12" s="40">
        <v>15</v>
      </c>
      <c r="E12" s="37">
        <f ca="1">IF(ISBLANK(ProjectDetails[[#This Row],[DATE]]),"",0)</f>
        <v>0</v>
      </c>
      <c r="F12" s="42">
        <v>15</v>
      </c>
      <c r="G12" s="41">
        <v>43281</v>
      </c>
      <c r="H12" s="42" t="s">
        <v>49</v>
      </c>
    </row>
    <row r="13" spans="1:9" ht="30" customHeight="1" x14ac:dyDescent="0.25">
      <c r="B13" s="39">
        <f ca="1">DATE(YEAR(TODAY()),7,15)</f>
        <v>43296</v>
      </c>
      <c r="C13" s="30" t="s">
        <v>50</v>
      </c>
      <c r="D13" s="40">
        <v>-20</v>
      </c>
      <c r="E13" s="37">
        <f ca="1">IF(ISBLANK(ProjectDetails[[#This Row],[DATE]]),"",0)</f>
        <v>0</v>
      </c>
      <c r="F13" s="42">
        <v>-20</v>
      </c>
      <c r="G13" s="41">
        <v>43296</v>
      </c>
      <c r="H13" s="42" t="s">
        <v>50</v>
      </c>
    </row>
    <row r="14" spans="1:9" ht="30" customHeight="1" x14ac:dyDescent="0.25">
      <c r="B14" s="39">
        <f ca="1">DATE(YEAR(TODAY()),7,30)</f>
        <v>43311</v>
      </c>
      <c r="C14" s="30" t="s">
        <v>51</v>
      </c>
      <c r="D14" s="40">
        <v>20</v>
      </c>
      <c r="E14" s="37">
        <f ca="1">IF(ISBLANK(ProjectDetails[[#This Row],[DATE]]),"",0)</f>
        <v>0</v>
      </c>
      <c r="F14" s="42">
        <v>20</v>
      </c>
      <c r="G14" s="41">
        <v>43311</v>
      </c>
      <c r="H14" s="42" t="s">
        <v>51</v>
      </c>
    </row>
    <row r="15" spans="1:9" ht="30" customHeight="1" x14ac:dyDescent="0.25">
      <c r="B15" s="39">
        <f ca="1">DATE(YEAR(TODAY()),10,23)</f>
        <v>43396</v>
      </c>
      <c r="C15" s="30" t="s">
        <v>52</v>
      </c>
      <c r="D15" s="40">
        <v>-15</v>
      </c>
      <c r="E15" s="37">
        <f ca="1">IF(ISBLANK(ProjectDetails[[#This Row],[DATE]]),"",0)</f>
        <v>0</v>
      </c>
      <c r="F15" s="42">
        <v>-15</v>
      </c>
      <c r="G15" s="41">
        <v>43396</v>
      </c>
      <c r="H15" s="42" t="s">
        <v>52</v>
      </c>
    </row>
    <row r="16" spans="1:9" ht="30" customHeight="1" x14ac:dyDescent="0.25">
      <c r="B16" s="39">
        <f ca="1">DATE(YEAR(TODAY()),12,31)</f>
        <v>43465</v>
      </c>
      <c r="C16" s="30" t="s">
        <v>53</v>
      </c>
      <c r="D16" s="40">
        <v>15</v>
      </c>
      <c r="E16" s="37">
        <f ca="1">IF(ISBLANK(ProjectDetails[[#This Row],[DATE]]),"",0)</f>
        <v>0</v>
      </c>
      <c r="F16" s="42">
        <v>15</v>
      </c>
      <c r="G16" s="41">
        <v>43465</v>
      </c>
      <c r="H16" s="42" t="s">
        <v>53</v>
      </c>
    </row>
  </sheetData>
  <dataValidations count="7">
    <dataValidation allowBlank="1" showInputMessage="1" showErrorMessage="1" prompt="Enter Position in this column under this heading. Positions chart dates and milestones in the Timeline--positive numbers chart above the timeline, negative numbers below" sqref="D4"/>
    <dataValidation allowBlank="1" showInputMessage="1" showErrorMessage="1" prompt="Enter Milestone in this column under this heading" sqref="C4"/>
    <dataValidation allowBlank="1" showInputMessage="1" showErrorMessage="1" prompt="Enter Date in this column under this heading" sqref="B4"/>
    <dataValidation allowBlank="1" showInputMessage="1" showErrorMessage="1" prompt="Enter Project details in table below" sqref="B3"/>
    <dataValidation allowBlank="1" showInputMessage="1" showErrorMessage="1" prompt="Timeline in cells A2 through I2 is automatically updated with Project dates and milestones" sqref="A2"/>
    <dataValidation allowBlank="1" showInputMessage="1" showErrorMessage="1" prompt="Title of this worksheet is in this cell" sqref="B1"/>
    <dataValidation allowBlank="1" showInputMessage="1" showErrorMessage="1" prompt="Create a Project Milestone Timeline in this workbook. Enter Project Details in table starting in cell B4. Timeline is in cells A2 through I2" sqref="A1"/>
  </dataValidations>
  <printOptions horizontalCentered="1"/>
  <pageMargins left="0.7" right="0.7" top="0.75" bottom="0.75" header="0.3" footer="0.3"/>
  <pageSetup scale="93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"/>
  <sheetViews>
    <sheetView tabSelected="1" workbookViewId="0">
      <selection activeCell="J4" sqref="J4"/>
    </sheetView>
  </sheetViews>
  <sheetFormatPr defaultRowHeight="13.8" x14ac:dyDescent="0.25"/>
  <cols>
    <col min="1" max="1" width="4.09765625" customWidth="1"/>
    <col min="2" max="2" width="2.8984375" customWidth="1"/>
    <col min="3" max="3" width="9.69921875" customWidth="1"/>
    <col min="4" max="4" width="2.8984375" customWidth="1"/>
    <col min="5" max="5" width="9.69921875" customWidth="1"/>
    <col min="6" max="6" width="2.8984375" customWidth="1"/>
    <col min="7" max="7" width="9.69921875" customWidth="1"/>
    <col min="8" max="8" width="2.8984375" customWidth="1"/>
    <col min="9" max="9" width="9.69921875" customWidth="1"/>
  </cols>
  <sheetData>
    <row r="2" spans="1:9" ht="29.4" customHeight="1" x14ac:dyDescent="0.25">
      <c r="C2" s="58" t="s">
        <v>59</v>
      </c>
      <c r="D2" s="58"/>
      <c r="E2" s="58"/>
      <c r="F2" s="58"/>
      <c r="G2" s="58"/>
      <c r="H2" s="58"/>
      <c r="I2" s="58"/>
    </row>
    <row r="3" spans="1:9" x14ac:dyDescent="0.25">
      <c r="A3" s="52" t="s">
        <v>65</v>
      </c>
      <c r="B3" s="49"/>
    </row>
    <row r="4" spans="1:9" ht="30" customHeight="1" x14ac:dyDescent="0.25">
      <c r="A4" s="52"/>
      <c r="B4" s="49"/>
      <c r="I4" s="54" t="s">
        <v>64</v>
      </c>
    </row>
    <row r="5" spans="1:9" ht="30" customHeight="1" x14ac:dyDescent="0.25">
      <c r="A5" s="52"/>
      <c r="B5" s="49"/>
      <c r="G5" s="54" t="s">
        <v>63</v>
      </c>
      <c r="I5" s="56"/>
    </row>
    <row r="6" spans="1:9" ht="30" customHeight="1" x14ac:dyDescent="0.25">
      <c r="A6" s="52"/>
      <c r="B6" s="49"/>
      <c r="E6" s="54" t="s">
        <v>62</v>
      </c>
      <c r="G6" s="56"/>
      <c r="I6" s="56"/>
    </row>
    <row r="7" spans="1:9" ht="30" customHeight="1" x14ac:dyDescent="0.25">
      <c r="A7" s="52"/>
      <c r="B7" s="50"/>
      <c r="C7" s="53" t="s">
        <v>61</v>
      </c>
      <c r="D7" s="51"/>
      <c r="E7" s="55"/>
      <c r="F7" s="51"/>
      <c r="G7" s="55"/>
      <c r="H7" s="51"/>
      <c r="I7" s="55"/>
    </row>
    <row r="8" spans="1:9" ht="27.6" x14ac:dyDescent="0.25">
      <c r="C8" s="57" t="s">
        <v>60</v>
      </c>
      <c r="E8" s="57" t="s">
        <v>66</v>
      </c>
      <c r="G8" s="57" t="s">
        <v>67</v>
      </c>
      <c r="I8" s="57" t="s">
        <v>68</v>
      </c>
    </row>
  </sheetData>
  <mergeCells count="5">
    <mergeCell ref="E6:E7"/>
    <mergeCell ref="G5:G7"/>
    <mergeCell ref="I4:I7"/>
    <mergeCell ref="A3:A7"/>
    <mergeCell ref="C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Project Timeline 1_monthly</vt:lpstr>
      <vt:lpstr>Project Timeline 1_quaterly</vt:lpstr>
      <vt:lpstr>Project Timeline 2</vt:lpstr>
      <vt:lpstr>Timeline_BarGraph</vt:lpstr>
      <vt:lpstr>'Project Timeline 1_monthly'!ColumnTitle1</vt:lpstr>
      <vt:lpstr>ColumnTitle1</vt:lpstr>
      <vt:lpstr>'Project Timeline 1_monthly'!Print_Titles</vt:lpstr>
      <vt:lpstr>'Project Timeline 1_quaterly'!Print_Titles</vt:lpstr>
      <vt:lpstr>'Project Timeline 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Wedel, Xanthippe</dc:creator>
  <cp:lastModifiedBy>KU User</cp:lastModifiedBy>
  <cp:lastPrinted>2018-08-28T13:28:46Z</cp:lastPrinted>
  <dcterms:created xsi:type="dcterms:W3CDTF">2017-12-20T12:36:32Z</dcterms:created>
  <dcterms:modified xsi:type="dcterms:W3CDTF">2018-08-28T13:28:56Z</dcterms:modified>
</cp:coreProperties>
</file>